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005" windowHeight="6150" tabRatio="721" activeTab="0"/>
  </bookViews>
  <sheets>
    <sheet name="Start" sheetId="1" r:id="rId1"/>
    <sheet name="Instructies" sheetId="2" r:id="rId2"/>
    <sheet name="Doelstelling" sheetId="3" r:id="rId3"/>
    <sheet name="Jaarplan" sheetId="4" r:id="rId4"/>
    <sheet name="Weekoverzicht" sheetId="5" r:id="rId5"/>
    <sheet name="Looptraining" sheetId="6" r:id="rId6"/>
    <sheet name="Kracht-Coretraining" sheetId="7" r:id="rId7"/>
    <sheet name="Flexi.training" sheetId="8" r:id="rId8"/>
    <sheet name="Balanstraining" sheetId="9" r:id="rId9"/>
    <sheet name="Trainingsform blanco" sheetId="10" r:id="rId10"/>
    <sheet name="Observatieform" sheetId="11" r:id="rId11"/>
  </sheets>
  <definedNames/>
  <calcPr fullCalcOnLoad="1"/>
</workbook>
</file>

<file path=xl/sharedStrings.xml><?xml version="1.0" encoding="utf-8"?>
<sst xmlns="http://schemas.openxmlformats.org/spreadsheetml/2006/main" count="3603" uniqueCount="471">
  <si>
    <t>datum</t>
  </si>
  <si>
    <t>starttijd</t>
  </si>
  <si>
    <t>gewicht</t>
  </si>
  <si>
    <t>leeftijd</t>
  </si>
  <si>
    <t>temp</t>
  </si>
  <si>
    <t>rel.vocht.</t>
  </si>
  <si>
    <t>afstand</t>
  </si>
  <si>
    <t>looptijd</t>
  </si>
  <si>
    <t>Vgem</t>
  </si>
  <si>
    <t>HF2</t>
  </si>
  <si>
    <t>Opmerkingen</t>
  </si>
  <si>
    <t>dd/mm/jj</t>
  </si>
  <si>
    <t>uu.mm</t>
  </si>
  <si>
    <t>°C</t>
  </si>
  <si>
    <t>%</t>
  </si>
  <si>
    <t>Oefening</t>
  </si>
  <si>
    <t>code</t>
  </si>
  <si>
    <t>km</t>
  </si>
  <si>
    <t>km/u</t>
  </si>
  <si>
    <t>bpm</t>
  </si>
  <si>
    <t>Persoonlijke gegevens</t>
  </si>
  <si>
    <t>BMI</t>
  </si>
  <si>
    <t>[m]</t>
  </si>
  <si>
    <t>lengte</t>
  </si>
  <si>
    <t>[kg]</t>
  </si>
  <si>
    <t>[bpm]</t>
  </si>
  <si>
    <t>HFmax</t>
  </si>
  <si>
    <t>HFrust</t>
  </si>
  <si>
    <t>HFres</t>
  </si>
  <si>
    <t>type</t>
  </si>
  <si>
    <t>(Deze percentages zijn richtgetallen, ze verschillen per individu)</t>
  </si>
  <si>
    <t>trainingintensiteit</t>
  </si>
  <si>
    <t>HFtrain</t>
  </si>
  <si>
    <t>intensiteit</t>
  </si>
  <si>
    <t>min</t>
  </si>
  <si>
    <t>Alleen de geel gekleurde cellen invullen of wijzigen</t>
  </si>
  <si>
    <t>Looptraining</t>
  </si>
  <si>
    <t>HF2 = HF na 2 minuten rust</t>
  </si>
  <si>
    <t>HF5 = HF na 5 minuten rust</t>
  </si>
  <si>
    <t>HFtrain = hartfrequentie waarmee getraind is</t>
  </si>
  <si>
    <t xml:space="preserve">                           Body Mass Index = gewicht / (lengte x lengte)</t>
  </si>
  <si>
    <t>extra aantekeningen bij loopsessie:</t>
  </si>
  <si>
    <t>-</t>
  </si>
  <si>
    <t xml:space="preserve">   vuistregel:   HFmax = 220 - leeftijd in jaren</t>
  </si>
  <si>
    <t xml:space="preserve">                          HFres = HFmax- HFrust</t>
  </si>
  <si>
    <t xml:space="preserve">                          HFtrain = HFrust + (HFres x % intensiteit)</t>
  </si>
  <si>
    <t xml:space="preserve">HFtrain [bpm]  </t>
  </si>
  <si>
    <t>Ja/Nee</t>
  </si>
  <si>
    <t>(Voor extra aantekeningen zie onder grafiek)</t>
  </si>
  <si>
    <t>HF5</t>
  </si>
  <si>
    <t>DL#</t>
  </si>
  <si>
    <t>HL: 60% HFres</t>
  </si>
  <si>
    <t>Duurloop</t>
  </si>
  <si>
    <t>Interval</t>
  </si>
  <si>
    <t>Herstel</t>
  </si>
  <si>
    <t>HL</t>
  </si>
  <si>
    <t>DL1: 60-75% HFres</t>
  </si>
  <si>
    <t>DL2: 65-75% HFres</t>
  </si>
  <si>
    <t>DL3:70-80% HFres</t>
  </si>
  <si>
    <t>INE/?-? (extensief)</t>
  </si>
  <si>
    <t>INI/?-? (intensief)</t>
  </si>
  <si>
    <t>(invullen voor ?-?: tijdsduur   inspanning-rust   in minuten)</t>
  </si>
  <si>
    <t>Xtra aantek.</t>
  </si>
  <si>
    <t>Dit Schutters Conditie Logboek kwam tot stand in samenwerking met Sportgeneeskunde Woerden</t>
  </si>
  <si>
    <t>Jaartrainingsplan</t>
  </si>
  <si>
    <t>Thijsse Schietsport Advies</t>
  </si>
  <si>
    <t>versie december 2010</t>
  </si>
  <si>
    <t>Mei</t>
  </si>
  <si>
    <t>Okt.</t>
  </si>
  <si>
    <t>Nov.</t>
  </si>
  <si>
    <t>Dec.</t>
  </si>
  <si>
    <t>Jan.</t>
  </si>
  <si>
    <t>Mrt.</t>
  </si>
  <si>
    <t>Apr.</t>
  </si>
  <si>
    <t>Jun.</t>
  </si>
  <si>
    <t>Jul.</t>
  </si>
  <si>
    <t>Aug.</t>
  </si>
  <si>
    <t>Sept.</t>
  </si>
  <si>
    <t>Febr.</t>
  </si>
  <si>
    <t>Visualisering</t>
  </si>
  <si>
    <t>Maandag</t>
  </si>
  <si>
    <t>Dinsdag</t>
  </si>
  <si>
    <t>Woensdag</t>
  </si>
  <si>
    <t>Donderdag</t>
  </si>
  <si>
    <t>Vrijdag</t>
  </si>
  <si>
    <t>Zaterdag</t>
  </si>
  <si>
    <t>Zondag</t>
  </si>
  <si>
    <t>Ttl. Schoten</t>
  </si>
  <si>
    <t>Discipline</t>
  </si>
  <si>
    <t>Fysieke training</t>
  </si>
  <si>
    <t>Mentale training</t>
  </si>
  <si>
    <t>50m Liggend</t>
  </si>
  <si>
    <t>50m Staand</t>
  </si>
  <si>
    <t>50m Knielend</t>
  </si>
  <si>
    <t>10m LG Liggend</t>
  </si>
  <si>
    <t>10m LG Staand</t>
  </si>
  <si>
    <t>10m LG Knielend</t>
  </si>
  <si>
    <t>Droogtraining</t>
  </si>
  <si>
    <t>Ttl. Uren</t>
  </si>
  <si>
    <t>Taktiek</t>
  </si>
  <si>
    <t>Doelstelling</t>
  </si>
  <si>
    <t>Ontspanning</t>
  </si>
  <si>
    <t>Aant.schoten</t>
  </si>
  <si>
    <t>Aanslag</t>
  </si>
  <si>
    <t>Richten</t>
  </si>
  <si>
    <t>Trekker</t>
  </si>
  <si>
    <t>Totalen</t>
  </si>
  <si>
    <t>Jaarplan</t>
  </si>
  <si>
    <t>Tijd (min)</t>
  </si>
  <si>
    <t>Krachttraining</t>
  </si>
  <si>
    <t>Datum</t>
  </si>
  <si>
    <t>IN# / #-#</t>
  </si>
  <si>
    <t>Coretraining</t>
  </si>
  <si>
    <t>Voor jaartotalen zie onderzijde tabel</t>
  </si>
  <si>
    <t>Balanstraining</t>
  </si>
  <si>
    <t>Flexi.training</t>
  </si>
  <si>
    <t>Totaal</t>
  </si>
  <si>
    <t>Beschrijving</t>
  </si>
  <si>
    <t>Reps (aantal)</t>
  </si>
  <si>
    <t xml:space="preserve">  Kracht-/Coretraining</t>
  </si>
  <si>
    <t xml:space="preserve">        Looptraining</t>
  </si>
  <si>
    <t>Benaming</t>
  </si>
  <si>
    <t>Lat. Kniezakking</t>
  </si>
  <si>
    <t>Oef.</t>
  </si>
  <si>
    <t>Hiel press</t>
  </si>
  <si>
    <t>Heuplift</t>
  </si>
  <si>
    <t>Statische zijbrug</t>
  </si>
  <si>
    <t>Statische brug</t>
  </si>
  <si>
    <t>Buiklig. + heffing</t>
  </si>
  <si>
    <t>Superman</t>
  </si>
  <si>
    <t>Russiche twist</t>
  </si>
  <si>
    <t>Rugligging, heupen en knieen 90 graden gebogen. Been zover moglijk strekken en laten zakken tot vlak boven vloer &amp; terug</t>
  </si>
  <si>
    <t>Builigging. Heupen of schouders van grond heffen (event. beide heffen =  zwaantje)</t>
  </si>
  <si>
    <t>Op handen en knieen steunen.linkerbeen+rechterarm strekken zodat lichaam rechte lijn vormt (event. met torsie van romp)</t>
  </si>
  <si>
    <t>Op zij liggen, steunend op onderarm. Druk heup zover mogelijk omhoog zodat hele lichaam rechte lijn vormt (event. 1 been heffen)</t>
  </si>
  <si>
    <t>Builigging. Heupen heffen, steunend op tenen en onderarmen zodat lichaam rechte lijn vormt (event. 1 been heffen)</t>
  </si>
  <si>
    <t>Rugligging, heupen en knieen 90 graden gebogen. Knieen zijwaarts laten zakken tot vloer aangeraakt wordt.</t>
  </si>
  <si>
    <t>Rugligging,knieen 90 graden gebogen, voeten op vloer. Heupen zo ver mogelijk van vloer heffen</t>
  </si>
  <si>
    <t>Zittend, knieen 90 graden gebogen, voeten op vloer. Bovenlichaam zijwaarts torderen. (met dumbbell)</t>
  </si>
  <si>
    <t>Tijd (sec)</t>
  </si>
  <si>
    <t>Rechtop staan, armen vanuit schouders recht onhoog strekken &amp; terug (met dumbbells)</t>
  </si>
  <si>
    <t>Rechtop staan, armen omlaag hangend gestrekt naar voren tot horizontaal heffen &amp; terug (met dumbbells)</t>
  </si>
  <si>
    <t>Voorover gebogen staan, armen omlaag hangend gestrekt zijwaarts tot horizontaal heffen &amp; terug (met dumbbells)</t>
  </si>
  <si>
    <t>Biceps:   Rechtop staan &amp; armen omlaag hangend. Onderarm vanuit elleboog tot vertikaal heffen &amp; terug (met dumbbells)</t>
  </si>
  <si>
    <t>Triceps:  Rechtop staan &amp; armen over schouder naar achteren. Onderarm vanuit elleboog tot vertikaal heffen &amp; terug (met dumbbells)</t>
  </si>
  <si>
    <t xml:space="preserve">              Voorover gebogen staan, armen omlaag hangend gestrekt achterwaarts tot horizontaal heffen &amp; terug (met dumbbells)</t>
  </si>
  <si>
    <t>Rechtop staan &amp; dumbbells in schouders, kniebuigingen maken &amp; terug tot gestrekt</t>
  </si>
  <si>
    <t>Geweer</t>
  </si>
  <si>
    <t>Shoulder press</t>
  </si>
  <si>
    <t>Forward raise</t>
  </si>
  <si>
    <t>Bentover raise</t>
  </si>
  <si>
    <t>Curl</t>
  </si>
  <si>
    <t>Overhead extension</t>
  </si>
  <si>
    <t>triceps kickback</t>
  </si>
  <si>
    <t>Squats</t>
  </si>
  <si>
    <t>Lateral raise</t>
  </si>
  <si>
    <t>Rechtop staan, armen omlaag hangend gestrekt zijwaarts tot horizontaal heffen &amp; terug (met dumbbells)</t>
  </si>
  <si>
    <t>Upright row</t>
  </si>
  <si>
    <t>Rechtop staan, armen vanuit omlaag hangend tillen tot bovenarm horizontaal is &amp; terug; onderarm laten hangen (met dumbbells)</t>
  </si>
  <si>
    <t>Rugligging, armen vanaf borst omhoog drukken &amp; terug (met dumbbells)</t>
  </si>
  <si>
    <t>Dumbbell Press</t>
  </si>
  <si>
    <t>Uitstappen (lunge)</t>
  </si>
  <si>
    <t>Flexibiliteitstest</t>
  </si>
  <si>
    <t>Step-up</t>
  </si>
  <si>
    <t>Rechtop staan, uitstappen met 1 been. Door knie van voorste been zakken &amp; terug. (met dumbbell)</t>
  </si>
  <si>
    <t>Rechtop staan, op verhoging stappen met ene, daarna met andere voet &amp; terug. (met dumbbell)</t>
  </si>
  <si>
    <t>Opmerking:   Gewichten in stappen opvoeren, afhankelijk van conditie. Ten minste 15-20 reps per oefening mogelijk.</t>
  </si>
  <si>
    <t>Opmerking:   Tijd in stappen opvoeren, afhankelijk van conditie.</t>
  </si>
  <si>
    <r>
      <t>V</t>
    </r>
    <r>
      <rPr>
        <b/>
        <sz val="10"/>
        <color indexed="12"/>
        <rFont val="Arial"/>
        <family val="0"/>
      </rPr>
      <t>óó</t>
    </r>
    <r>
      <rPr>
        <b/>
        <sz val="10"/>
        <color indexed="12"/>
        <rFont val="Arial"/>
        <family val="2"/>
      </rPr>
      <t>r het begin van de training altijd eerst een goede warming-up uitvoeren!</t>
    </r>
  </si>
  <si>
    <t>1. Rechtop zittend op de vloer met je rug en hoofd tegen een wand. De benen zijn gestrekt met de knieen vlak op de vloer.</t>
  </si>
  <si>
    <t>2. Plaats de meetkist tegen je voeten (geen schoenen!). Blijf rechtop zitten met je rug en hoofd tegen de wand en je armen uitgestrekt naar de kist.</t>
  </si>
  <si>
    <t>3. Laat de lineaal met de nul tegen je vingetroppen plaatsen - dit is het 'nulpunt'.</t>
  </si>
  <si>
    <t>4. Leun zover mogelijk naar voren met je vingertoppen op de kist en je benen plat op de vloer. Niet veren!</t>
  </si>
  <si>
    <t>5. Herhaal punt 4 drie maal. Bij de derde poging zo ver mogelijk strekken en de houding 2 seconden vasthouden.</t>
  </si>
  <si>
    <t>6. Lees op de lineaal de maat bij je vingertoppen af.</t>
  </si>
  <si>
    <t xml:space="preserve">        Flexi.training</t>
  </si>
  <si>
    <t>Hamstrings</t>
  </si>
  <si>
    <t>Sit and reach</t>
  </si>
  <si>
    <t>Quadriceps</t>
  </si>
  <si>
    <t>Adductoren</t>
  </si>
  <si>
    <t>Heupen</t>
  </si>
  <si>
    <t>Bilspieren</t>
  </si>
  <si>
    <t>Rug</t>
  </si>
  <si>
    <t>Doelgroep</t>
  </si>
  <si>
    <t>Buikspieren</t>
  </si>
  <si>
    <t>Triceps</t>
  </si>
  <si>
    <t>Zittend (met gestrekte benen) je neus naar je knieën brengen. Deze oefening kan je meten (‘sit and reach’).</t>
  </si>
  <si>
    <t>Op beide knieën gaan zitten en achterover leunen.</t>
  </si>
  <si>
    <t>Ga in voorwaartse spreidstand, het voorste been naar voor buigen en je heup naar beneden duwen.</t>
  </si>
  <si>
    <t>Zijwaarts doorbuigen, eventueel met je benen gekruist.</t>
  </si>
  <si>
    <t>Op handen en knieën gaan zitten, achtereenvolgens een holle en bolle rug maken.</t>
  </si>
  <si>
    <t>Voorover gebogen met je armen op een ballustrade of stoelleuning leunen, benen gestrekt, je hoofd en nek tussen je schouders naar beneden duwen.</t>
  </si>
  <si>
    <t>Je arm achter de rug naar de andere zijde trekken.</t>
  </si>
  <si>
    <t>Je arm over je schouder naar je rug trekken.</t>
  </si>
  <si>
    <t>Discipline:</t>
  </si>
  <si>
    <t>Trainer:</t>
  </si>
  <si>
    <t>Datum/tijd:</t>
  </si>
  <si>
    <t>Voorbereiding</t>
  </si>
  <si>
    <t>(Les)materiaal:</t>
  </si>
  <si>
    <t>Omstandigheden</t>
  </si>
  <si>
    <t>Wind:</t>
  </si>
  <si>
    <t>Licht:</t>
  </si>
  <si>
    <t>Inhoud les/training</t>
  </si>
  <si>
    <t>Doel:</t>
  </si>
  <si>
    <t>Zwaartepunt:</t>
  </si>
  <si>
    <t>Actiepunten</t>
  </si>
  <si>
    <t>Blad 1</t>
  </si>
  <si>
    <t>Alleen de geel gekleurde  cellen invullen</t>
  </si>
  <si>
    <t>outdoor</t>
  </si>
  <si>
    <t>indoor   /</t>
  </si>
  <si>
    <t>Niveau schutter:</t>
  </si>
  <si>
    <t>Schutter:</t>
  </si>
  <si>
    <t>Blad 2</t>
  </si>
  <si>
    <t>Blad 3</t>
  </si>
  <si>
    <t>Sit and Reach test</t>
  </si>
  <si>
    <t>Afstand (cm)</t>
  </si>
  <si>
    <t>Je arm voor je schouders naar de andere schouder duwen (rekt ook de achterste schouderkapsel).</t>
  </si>
  <si>
    <t>Rechtopstaand (met gestrekte benen) en zover mogelijk voorover buigen.</t>
  </si>
  <si>
    <t>Hordenzit: Zitten met één been naar voren gestrekt, andere been naar achteren gebogen. Pak voorste voet vast, breng je neus naar de voorste knie.</t>
  </si>
  <si>
    <t>Op de buik liggend, één of twee benen naar je hoofd trekken ('zwaantje').</t>
  </si>
  <si>
    <t>Ga rechtop staan, zet je voeten wijd uit elkaar, verplaats je gewicht naar 1 been totdat je de rek voelt aan de binnenkant van het andere been.</t>
  </si>
  <si>
    <t>Ga in kleermakerszit met je voetzolen tegen elkaar, dan met je ellebogen de knieën naar buiten duwen.</t>
  </si>
  <si>
    <t>Rechtop zitten, je rechterbeen over linkerbeen brengen, eventueel uitbreiden door met je romp on dezelfde richting nog verder weg te draaien.</t>
  </si>
  <si>
    <t>Ga op je rug liggen, armen zijwaarts gestrekt in het verlengde van de schouders, je linkervoet naar je rechterhand brengen en omgekeerd.</t>
  </si>
  <si>
    <t>Opmerking:   De oefeningen niet verend uitoefenen, maar 15-30 seconden de houding vasthouden.</t>
  </si>
  <si>
    <t xml:space="preserve">        Balanstraining</t>
  </si>
  <si>
    <t>Op 1 been staan, voorover buigen en met je vinger de grond aanraken &amp; terug naar stand.</t>
  </si>
  <si>
    <t>Op 1 been staan, zo lang mogelijk in evenwicht blijven staan - voor/achterwaarts.</t>
  </si>
  <si>
    <t>Zonder hulpmiddelen</t>
  </si>
  <si>
    <t>Op 1 been staan, zo lang mogelijk in evenwicht blijven staan - zijwaarts.</t>
  </si>
  <si>
    <t>Op 1 been staan, voorover buigen en met je vinger de plank aanraken &amp; terug naar stand - zijwaarts.</t>
  </si>
  <si>
    <t>Op 1 been staan, voorover buigen en met je vinger de plank aanraken &amp; terug naar stand - voor/achterwaarts.</t>
  </si>
  <si>
    <t>Zo lang mogelijk in evenwicht blijven staan - zijwaarts (niveau 2: ogen gesloten).</t>
  </si>
  <si>
    <t>Zo lang mogelijk in evenwicht blijven staan - zijwaarts (niveau 1: ogen open).</t>
  </si>
  <si>
    <t>Zo lang mogelijk in evenwicht blijven staan - zijwaarts (niveau 3: met geweer in schiethouding).</t>
  </si>
  <si>
    <t>Zo lang mogelijk in evenwicht blijven staan - voor/achterwaarts (niveau 1: ogen open).</t>
  </si>
  <si>
    <t>Zo lang mogelijk in evenwicht blijven staan - voor/achterwaarts (niveau 2: ogen gesloten).</t>
  </si>
  <si>
    <t>Zo lang mogelijk in evenwicht blijven staan - voor/achterwaarts (niveau 3: met geweer in schiethouding).</t>
  </si>
  <si>
    <t>Op 1 been staan; (niveau 1:ogen open).</t>
  </si>
  <si>
    <t>Op 1 been staan; (niveau 2:ogen gesloten).</t>
  </si>
  <si>
    <t>Balanstraining (noteer de tijd in seconden)</t>
  </si>
  <si>
    <t>Opmerking:   Zorg er voor dat je voldoende steun onder handbereik heb!</t>
  </si>
  <si>
    <t>Meetsessie</t>
  </si>
  <si>
    <t>Temp/vocht/l.druk:</t>
  </si>
  <si>
    <t>Alleen de geelgekleurde cellen invullen of wijzigen</t>
  </si>
  <si>
    <t>Doelstellingen</t>
  </si>
  <si>
    <t>Bereiken door</t>
  </si>
  <si>
    <t>Gebruikers Instructies</t>
  </si>
  <si>
    <t>Datum, tijd:</t>
  </si>
  <si>
    <t>Instructies</t>
  </si>
  <si>
    <t>Opslaan</t>
  </si>
  <si>
    <t>U zult de gegevens voor latere referentie willen opslaan.</t>
  </si>
  <si>
    <t>door gebruik van:</t>
  </si>
  <si>
    <t>"File", "Save As" en geef het bestand een unieke naam.</t>
  </si>
  <si>
    <t>Dit voorkomt het overschrijven van het originele bestand. Hierdoor kunt u het</t>
  </si>
  <si>
    <t>Invullen of wijzigen</t>
  </si>
  <si>
    <t>Alleen de GEEL GEKLEURDE cellen invullen of wijzigen!</t>
  </si>
  <si>
    <t>Beveiliging</t>
  </si>
  <si>
    <t>Omdat veel cellen macro's bevatten zijn de bladen beveiligd, echter zonder password.</t>
  </si>
  <si>
    <t>eerst de beveiliging worden opgeheven. Doe dit als volgt:</t>
  </si>
  <si>
    <t>Klik in pulldown menu "Extra" op "Beveiliging" en vervolgens op "Beveiliging blad opheffen"</t>
  </si>
  <si>
    <t>Om de beveiliging te herstellen doe je het volgende:</t>
  </si>
  <si>
    <t>Klik in pulldown menu "Extra" op "Beveiliging" en vervolgens op "Blad beveiligen"</t>
  </si>
  <si>
    <t>Klik op de knop "OK"</t>
  </si>
  <si>
    <t>Jaartrainingsplan Geweer</t>
  </si>
  <si>
    <t>In veel gevallen zullen er automatisch grafieken gegenereerd worden.</t>
  </si>
  <si>
    <t>Ieder tabblad bevat matrixen en grafieken waarmee een onderdeel van de schiettraining bepaald en gevolgd kan worden.</t>
  </si>
  <si>
    <t>originele programma steeds opnieuw gebruiken voor volgende trainingsplannen.</t>
  </si>
  <si>
    <t>Wees er zeker van dat u, vóór het begin van het invoeren van de gegevens, het bestand opslaat</t>
  </si>
  <si>
    <t>Om de instellingen, kleur of inhoud van cellen aan te passen moet</t>
  </si>
  <si>
    <t>Tab: "Trainingsblad Blanco"</t>
  </si>
  <si>
    <t>Het blanco trainingsblad is niet beveiligd en kan onbeperkt gekopieerd worden zodat voor ieder</t>
  </si>
  <si>
    <t>Training- of wedstrijdsessie een apart trainingschema kan worden opgesteld.</t>
  </si>
  <si>
    <t>De naam van de nieuwe tabs kan dan van de juiste datum voorzien worden.</t>
  </si>
  <si>
    <t>Dit jaartrainingprogramma is bedoeld om schutters en trainers een handvat te bieden om gerichter te kunnen trainen.</t>
  </si>
  <si>
    <t xml:space="preserve">Door na iedere training de benodigde gegevens in te voeren kan op ieder moment een gerichte analyse gemaakt worden </t>
  </si>
  <si>
    <t>(Test)score</t>
  </si>
  <si>
    <t>Ttl.Schoten</t>
  </si>
  <si>
    <t>Ttl.Uren</t>
  </si>
  <si>
    <t xml:space="preserve">    of</t>
  </si>
  <si>
    <t>Wiebelblokken</t>
  </si>
  <si>
    <t>10 Li</t>
  </si>
  <si>
    <t>10 St</t>
  </si>
  <si>
    <t>10 Kn</t>
  </si>
  <si>
    <t>12m Liggend</t>
  </si>
  <si>
    <t>12m Staand</t>
  </si>
  <si>
    <t>12m Knielend</t>
  </si>
  <si>
    <t>50 Li</t>
  </si>
  <si>
    <t>50 St</t>
  </si>
  <si>
    <t>50 Kn</t>
  </si>
  <si>
    <t>12 Li</t>
  </si>
  <si>
    <t>12 St</t>
  </si>
  <si>
    <t>12 Kn</t>
  </si>
  <si>
    <t>Rekenhulp voor grafiek</t>
  </si>
  <si>
    <t>week (32) 19</t>
  </si>
  <si>
    <t>week (33) 20</t>
  </si>
  <si>
    <t>week (34) 21</t>
  </si>
  <si>
    <t>week (35) 22</t>
  </si>
  <si>
    <t>week (36) 23</t>
  </si>
  <si>
    <t>week (37) 24</t>
  </si>
  <si>
    <t>week (38) 25</t>
  </si>
  <si>
    <t>week (1) 40</t>
  </si>
  <si>
    <t>week (2) 41</t>
  </si>
  <si>
    <t>week (3) 42</t>
  </si>
  <si>
    <t>week (4) 43</t>
  </si>
  <si>
    <t>week (5) 44</t>
  </si>
  <si>
    <t>week (6) 45</t>
  </si>
  <si>
    <t>week (7) 46</t>
  </si>
  <si>
    <t>week (8) 47</t>
  </si>
  <si>
    <t>week (9) 48</t>
  </si>
  <si>
    <t>week (10) 49</t>
  </si>
  <si>
    <t>week (11) 50</t>
  </si>
  <si>
    <t>week (12) 51</t>
  </si>
  <si>
    <t>week (13) 52</t>
  </si>
  <si>
    <t>week (14) 01</t>
  </si>
  <si>
    <t>week (15) 02</t>
  </si>
  <si>
    <t>week (16) 03</t>
  </si>
  <si>
    <t>week (17) 04</t>
  </si>
  <si>
    <t>week (18) 05</t>
  </si>
  <si>
    <t>week (19) 06</t>
  </si>
  <si>
    <t>week (20) 07</t>
  </si>
  <si>
    <t>week (21) 08</t>
  </si>
  <si>
    <t>week (22) 09</t>
  </si>
  <si>
    <t>week (23) 10</t>
  </si>
  <si>
    <t>week (24) 11</t>
  </si>
  <si>
    <t>week (25) 12</t>
  </si>
  <si>
    <t>week (26) 13</t>
  </si>
  <si>
    <t>week (27) 14</t>
  </si>
  <si>
    <t>week (28) 15</t>
  </si>
  <si>
    <t>week (29) 16</t>
  </si>
  <si>
    <t>week (30) 17</t>
  </si>
  <si>
    <t>week (31) 18</t>
  </si>
  <si>
    <t>week (39) 26</t>
  </si>
  <si>
    <t>week (40) 27</t>
  </si>
  <si>
    <t>week (41) 28</t>
  </si>
  <si>
    <t>week (42) 29</t>
  </si>
  <si>
    <t>week (43) 30</t>
  </si>
  <si>
    <t>week (44) 31</t>
  </si>
  <si>
    <t>week (45) 32</t>
  </si>
  <si>
    <t>week (46) 33</t>
  </si>
  <si>
    <t>week (47) 34</t>
  </si>
  <si>
    <t>week (48) 35</t>
  </si>
  <si>
    <t>week (49) 36</t>
  </si>
  <si>
    <t>week (50) 37</t>
  </si>
  <si>
    <t>week (51) 38</t>
  </si>
  <si>
    <t>week (52) 39</t>
  </si>
  <si>
    <t>week (53) 40</t>
  </si>
  <si>
    <t>week (54) 41</t>
  </si>
  <si>
    <t>Tab: Doelstelling</t>
  </si>
  <si>
    <t>Tab: Jaarplan</t>
  </si>
  <si>
    <t>Tab: Looptraining</t>
  </si>
  <si>
    <t>Tab: Kracht-Coretraining</t>
  </si>
  <si>
    <t>Tab: Flexitraining</t>
  </si>
  <si>
    <t>Tab: Balanstraining</t>
  </si>
  <si>
    <t>Tab: Trainingsvorm blanco</t>
  </si>
  <si>
    <t>In dit deel worden aan het begin van het trainingsjaar alle doelen genotterd op de data waarop ze behaald dienen te worden.</t>
  </si>
  <si>
    <t>Regelmatig moeten deze doelen met de werkelijke resultaten vergeleken worden om zodoende op tijd correcties in het trainingsplan</t>
  </si>
  <si>
    <t>te kunnen toepassen.</t>
  </si>
  <si>
    <t>Aan de hand van de jaarindeling wordt de trainingsopbouw samengesteld en de periodisering bepaald.</t>
  </si>
  <si>
    <t>In het jaarplan wordt op de juiste datum iedere trainingsessie, trainingsvorm en wedstrijdinfo aangegeven.</t>
  </si>
  <si>
    <t>iedere trainingsvorm wordt besteed. Indien er ook een testserie wordt geschoten wordt hiervan de score genoteerd.</t>
  </si>
  <si>
    <t>Onderaan het weekplan wordt automatisch een matrix gegenereerd met de jaartotalen en grafieken met de testscores.</t>
  </si>
  <si>
    <t>Hier worden de gegevens van iedere looptraining genoteerd en worden automatisch grafieken gegenereerd.</t>
  </si>
  <si>
    <t>Door het invullen van diverse persoonlijke gegevens kan de optimale trainingsintensiteit berekend worden.</t>
  </si>
  <si>
    <t>Hier staan een aantal standaard oefeningen vermeld en een matrix waain het aantal Reps per oefening kunnen worden</t>
  </si>
  <si>
    <t>genoteerd.</t>
  </si>
  <si>
    <t>Ook hier is een aantal standaard oefeningen beschreven en kan in een matrix aangegeven  worden welke oefeningen</t>
  </si>
  <si>
    <t>uitgevoerd worden (bijvoorbeeld d.m.v. een "X").</t>
  </si>
  <si>
    <t>Regelmatig kan een "sit and reach" test uitgevoerd worden om te bepalen hoe de flexibiliteit verbeterd (of verslechterd).</t>
  </si>
  <si>
    <t>Ook hier wordt een grafiek gegenereerd.</t>
  </si>
  <si>
    <t>Hier worden een aantal oefeningen met diverse noeilijkheidsniveau's beschreven en in een matrix kan de tijd genoteerd worden</t>
  </si>
  <si>
    <t>die per oefening behaald wordt.</t>
  </si>
  <si>
    <t>Het blanco trainingsblad is niet beveiligd en kan onbeperkt gekopieerd worden zodat voor ieder Training- of wedstrijdsessie</t>
  </si>
  <si>
    <t>Dit trainingsformulier wordt gebruikt om iedere trainingsessie vooraf volledig te plannen, vast te leggen en na afloop te evalueren.</t>
  </si>
  <si>
    <t>een apart trainingschema-tab kan worden gemaakt. De naam van de nieuwe tabs kan dan van de juiste datum voorzien worden.</t>
  </si>
  <si>
    <t>Door het bijhouden van de trainingsformulieren kan gedurende het jaar nauwgezet het trainingsverloop bepaald, gecontroleerd</t>
  </si>
  <si>
    <t>en gecorrigeerd worden.</t>
  </si>
  <si>
    <t>Trainingsplan (vervolg)</t>
  </si>
  <si>
    <t>Trainingsplan</t>
  </si>
  <si>
    <t>om eventuele verbeteringen in het jaartrainingsplan aan te brengen.</t>
  </si>
  <si>
    <t>Om de paars gekleurde cellen (de weekeinden) te wijzigen moet eerst de beveiliging opgeheven worden, zie de tab "Instructies".</t>
  </si>
  <si>
    <t>In de kolom "Periode" kan ingevuld worden  welk deel van de 'periodisering' het betreft.</t>
  </si>
  <si>
    <t>Balansplank</t>
  </si>
  <si>
    <t>Fase (B/V/P/W/A)</t>
  </si>
  <si>
    <t>Wk.nr.                                   Activiteit</t>
  </si>
  <si>
    <t>Traingsvormen: Duur / Kracht / Flexibiliteit / Balans / Techniek / Mentaal / Wedstrijd</t>
  </si>
  <si>
    <t>2. Evaluatie - hoe heeft schutter het ervaren</t>
  </si>
  <si>
    <t>1. Inhoud training</t>
  </si>
  <si>
    <t>Extra aantekeningen</t>
  </si>
  <si>
    <t xml:space="preserve">                     - wat ging goed</t>
  </si>
  <si>
    <t xml:space="preserve">                     - wat ging verkeerd</t>
  </si>
  <si>
    <t>Weekoverzicht</t>
  </si>
  <si>
    <t>Tab: Weekoverzicht</t>
  </si>
  <si>
    <t>In het weekoverzicht wordt per dag het aantal minuten en/of het aantal schoten per training aangegeven, en de tijdsduur die aan</t>
  </si>
  <si>
    <t>Inhoud Training</t>
  </si>
  <si>
    <t>Nr.</t>
  </si>
  <si>
    <t>Mesocycli</t>
  </si>
  <si>
    <t>D</t>
  </si>
  <si>
    <t>K</t>
  </si>
  <si>
    <t>F</t>
  </si>
  <si>
    <t>B</t>
  </si>
  <si>
    <t>T</t>
  </si>
  <si>
    <t>M</t>
  </si>
  <si>
    <t>W</t>
  </si>
  <si>
    <t>Feb.</t>
  </si>
  <si>
    <t>Fases:                    Basis / Opbouw / Piek / Competitie / Herstel</t>
  </si>
  <si>
    <t>Fase (B/O/P/C/H)</t>
  </si>
  <si>
    <t>Tr.vorm&amp;Intensiteit (%, tijd of afstand)</t>
  </si>
  <si>
    <t>3. Doel/onderwerp volgende training</t>
  </si>
  <si>
    <t>Wedstrijd/Training Observatieformulier</t>
  </si>
  <si>
    <t>blad 1</t>
  </si>
  <si>
    <t>Datum/Tijd:</t>
  </si>
  <si>
    <t>Training /</t>
  </si>
  <si>
    <t>Locatie:</t>
  </si>
  <si>
    <t>Wedstrijd</t>
  </si>
  <si>
    <t>Gesteldheid</t>
  </si>
  <si>
    <t>Algemeen:</t>
  </si>
  <si>
    <t>Fysiek:</t>
  </si>
  <si>
    <t>Mentaal:</t>
  </si>
  <si>
    <t>Materialen:</t>
  </si>
  <si>
    <t>Materialen, Warming-up, Omkleden, Inrichten, Proefaanslagen etc.</t>
  </si>
  <si>
    <t>Uitvoering (algemeen)</t>
  </si>
  <si>
    <t>Houding:</t>
  </si>
  <si>
    <t>Aanslag:</t>
  </si>
  <si>
    <t>Richten/Afdrukken:</t>
  </si>
  <si>
    <t>Overig:</t>
  </si>
  <si>
    <t>blad 2</t>
  </si>
  <si>
    <t>schot #</t>
  </si>
  <si>
    <t>aanslag</t>
  </si>
  <si>
    <t>uitvoering</t>
  </si>
  <si>
    <t>tijd</t>
  </si>
  <si>
    <t>score</t>
  </si>
  <si>
    <t>trefpunt</t>
  </si>
  <si>
    <t>aantal</t>
  </si>
  <si>
    <t>opmerkingen</t>
  </si>
  <si>
    <t>sec</t>
  </si>
  <si>
    <t>richting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</si>
  <si>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</si>
  <si>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</si>
  <si>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</si>
  <si>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</si>
  <si>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</si>
  <si>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</si>
  <si>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</si>
  <si>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</si>
  <si>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</si>
  <si>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</si>
  <si>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</si>
  <si>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</si>
  <si>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</si>
  <si>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</si>
  <si>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</si>
  <si>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</si>
  <si>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</si>
  <si>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</si>
  <si>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</si>
  <si>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</si>
  <si>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Leganda voor opmerkingen:</t>
  </si>
  <si>
    <t>Da = Droge Aanslag</t>
  </si>
  <si>
    <t>Pi = Pauze In houding</t>
  </si>
  <si>
    <t>Hc = Houding Correctie</t>
  </si>
  <si>
    <t>Pu = Pauze Uit houding</t>
  </si>
  <si>
    <t>Dc = Diopter Correctie (+ - L R)</t>
  </si>
  <si>
    <t>Af = Afzetten</t>
  </si>
  <si>
    <t>Richting trefpunt aangeven d.m.v. pijl in juiste richting of d.m.v. klokrichting.</t>
  </si>
  <si>
    <t>R 'score' = randtreffer; H 'score' = treffer in buitenste helft ring</t>
  </si>
  <si>
    <t xml:space="preserve">    'score' = treffer in binnenste helft ring</t>
  </si>
  <si>
    <t>blad 3</t>
  </si>
  <si>
    <t>Vul in onderstaande schijven het trefpunt d.m.v. het schotnummer op de correcte plaats in.</t>
  </si>
  <si>
    <t>Wedstrijd/Training</t>
  </si>
  <si>
    <t>Observatieformulier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</si>
</sst>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3]dddd\,\ mmmm\ yyyy"/>
    <numFmt numFmtId="182" formatCode="d/mm/yy\ h:mm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26"/>
      <color indexed="12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8"/>
      <color indexed="8"/>
      <name val="Arial"/>
      <family val="2"/>
    </font>
    <font>
      <sz val="7"/>
      <color indexed="55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i/>
      <sz val="10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sz val="11"/>
      <name val="Times New Roman"/>
      <family val="1"/>
    </font>
    <font>
      <sz val="8"/>
      <color indexed="10"/>
      <name val="Arial"/>
      <family val="0"/>
    </font>
    <font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"/>
      <family val="0"/>
    </font>
    <font>
      <sz val="12"/>
      <name val="Arial"/>
      <family val="0"/>
    </font>
    <font>
      <sz val="14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3.7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2" borderId="10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0" fontId="0" fillId="2" borderId="6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4" fontId="0" fillId="2" borderId="10" xfId="0" applyNumberForma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9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4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left"/>
    </xf>
    <xf numFmtId="0" fontId="23" fillId="4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4" borderId="15" xfId="0" applyFont="1" applyFill="1" applyBorder="1" applyAlignment="1">
      <alignment horizontal="left"/>
    </xf>
    <xf numFmtId="0" fontId="23" fillId="4" borderId="14" xfId="0" applyFont="1" applyFill="1" applyBorder="1" applyAlignment="1">
      <alignment horizontal="left"/>
    </xf>
    <xf numFmtId="0" fontId="23" fillId="5" borderId="15" xfId="0" applyFont="1" applyFill="1" applyBorder="1" applyAlignment="1">
      <alignment horizontal="left"/>
    </xf>
    <xf numFmtId="0" fontId="23" fillId="6" borderId="15" xfId="0" applyFont="1" applyFill="1" applyBorder="1" applyAlignment="1">
      <alignment horizontal="left"/>
    </xf>
    <xf numFmtId="0" fontId="16" fillId="2" borderId="16" xfId="0" applyFont="1" applyFill="1" applyBorder="1" applyAlignment="1" applyProtection="1">
      <alignment horizontal="left"/>
      <protection locked="0"/>
    </xf>
    <xf numFmtId="0" fontId="16" fillId="2" borderId="17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7" borderId="0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23" xfId="16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21" fillId="5" borderId="26" xfId="0" applyFont="1" applyFill="1" applyBorder="1" applyAlignment="1" applyProtection="1">
      <alignment/>
      <protection/>
    </xf>
    <xf numFmtId="0" fontId="4" fillId="5" borderId="27" xfId="0" applyFont="1" applyFill="1" applyBorder="1" applyAlignment="1" applyProtection="1">
      <alignment/>
      <protection/>
    </xf>
    <xf numFmtId="0" fontId="4" fillId="4" borderId="28" xfId="0" applyFont="1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4" borderId="29" xfId="0" applyFill="1" applyBorder="1" applyAlignment="1" applyProtection="1">
      <alignment/>
      <protection/>
    </xf>
    <xf numFmtId="0" fontId="0" fillId="4" borderId="24" xfId="0" applyFill="1" applyBorder="1" applyAlignment="1" applyProtection="1">
      <alignment/>
      <protection/>
    </xf>
    <xf numFmtId="0" fontId="0" fillId="4" borderId="25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4" fillId="4" borderId="30" xfId="0" applyFont="1" applyFill="1" applyBorder="1" applyAlignment="1" applyProtection="1">
      <alignment/>
      <protection/>
    </xf>
    <xf numFmtId="0" fontId="8" fillId="7" borderId="28" xfId="0" applyFont="1" applyFill="1" applyBorder="1" applyAlignment="1" applyProtection="1">
      <alignment/>
      <protection/>
    </xf>
    <xf numFmtId="0" fontId="0" fillId="5" borderId="29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172" fontId="7" fillId="0" borderId="30" xfId="0" applyNumberFormat="1" applyFont="1" applyBorder="1" applyAlignment="1" applyProtection="1">
      <alignment/>
      <protection/>
    </xf>
    <xf numFmtId="0" fontId="4" fillId="5" borderId="30" xfId="0" applyFont="1" applyFill="1" applyBorder="1" applyAlignment="1" applyProtection="1">
      <alignment/>
      <protection/>
    </xf>
    <xf numFmtId="0" fontId="7" fillId="4" borderId="30" xfId="0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0" fillId="5" borderId="31" xfId="0" applyFill="1" applyBorder="1" applyAlignment="1" applyProtection="1">
      <alignment/>
      <protection/>
    </xf>
    <xf numFmtId="0" fontId="4" fillId="4" borderId="32" xfId="0" applyFont="1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33" xfId="0" applyFill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0" fillId="5" borderId="35" xfId="0" applyFill="1" applyBorder="1" applyAlignment="1" applyProtection="1">
      <alignment/>
      <protection/>
    </xf>
    <xf numFmtId="172" fontId="7" fillId="0" borderId="36" xfId="0" applyNumberFormat="1" applyFont="1" applyBorder="1" applyAlignment="1" applyProtection="1">
      <alignment/>
      <protection/>
    </xf>
    <xf numFmtId="0" fontId="4" fillId="5" borderId="3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4" borderId="37" xfId="0" applyFont="1" applyFill="1" applyBorder="1" applyAlignment="1" applyProtection="1">
      <alignment/>
      <protection/>
    </xf>
    <xf numFmtId="0" fontId="8" fillId="7" borderId="30" xfId="0" applyFont="1" applyFill="1" applyBorder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0" fontId="14" fillId="5" borderId="1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/>
      <protection/>
    </xf>
    <xf numFmtId="0" fontId="4" fillId="4" borderId="39" xfId="0" applyFont="1" applyFill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2" fontId="14" fillId="0" borderId="9" xfId="0" applyNumberFormat="1" applyFont="1" applyBorder="1" applyAlignment="1" applyProtection="1">
      <alignment/>
      <protection/>
    </xf>
    <xf numFmtId="0" fontId="14" fillId="5" borderId="9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40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4" borderId="44" xfId="0" applyFont="1" applyFill="1" applyBorder="1" applyAlignment="1">
      <alignment/>
    </xf>
    <xf numFmtId="0" fontId="0" fillId="4" borderId="0" xfId="0" applyFill="1" applyAlignment="1">
      <alignment/>
    </xf>
    <xf numFmtId="0" fontId="4" fillId="4" borderId="46" xfId="0" applyFont="1" applyFill="1" applyBorder="1" applyAlignment="1">
      <alignment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0" fontId="4" fillId="4" borderId="45" xfId="0" applyFont="1" applyFill="1" applyBorder="1" applyAlignment="1">
      <alignment/>
    </xf>
    <xf numFmtId="0" fontId="0" fillId="4" borderId="4" xfId="0" applyFill="1" applyBorder="1" applyAlignment="1">
      <alignment/>
    </xf>
    <xf numFmtId="0" fontId="4" fillId="4" borderId="4" xfId="0" applyFont="1" applyFill="1" applyBorder="1" applyAlignment="1">
      <alignment horizontal="left"/>
    </xf>
    <xf numFmtId="0" fontId="0" fillId="4" borderId="5" xfId="0" applyFill="1" applyBorder="1" applyAlignment="1">
      <alignment/>
    </xf>
    <xf numFmtId="0" fontId="4" fillId="4" borderId="48" xfId="0" applyFont="1" applyFill="1" applyBorder="1" applyAlignment="1">
      <alignment/>
    </xf>
    <xf numFmtId="0" fontId="4" fillId="4" borderId="49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0" fontId="0" fillId="9" borderId="29" xfId="0" applyFill="1" applyBorder="1" applyAlignment="1" applyProtection="1">
      <alignment horizontal="right"/>
      <protection locked="0"/>
    </xf>
    <xf numFmtId="0" fontId="0" fillId="0" borderId="52" xfId="0" applyFont="1" applyBorder="1" applyAlignment="1">
      <alignment/>
    </xf>
    <xf numFmtId="0" fontId="0" fillId="9" borderId="16" xfId="0" applyFill="1" applyBorder="1" applyAlignment="1" applyProtection="1">
      <alignment horizontal="right"/>
      <protection locked="0"/>
    </xf>
    <xf numFmtId="0" fontId="0" fillId="0" borderId="29" xfId="0" applyNumberForma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54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45" xfId="0" applyFont="1" applyBorder="1" applyAlignment="1">
      <alignment horizontal="left"/>
    </xf>
    <xf numFmtId="0" fontId="25" fillId="0" borderId="0" xfId="0" applyFont="1" applyAlignment="1">
      <alignment/>
    </xf>
    <xf numFmtId="0" fontId="0" fillId="0" borderId="4" xfId="0" applyBorder="1" applyAlignment="1" applyProtection="1">
      <alignment/>
      <protection/>
    </xf>
    <xf numFmtId="0" fontId="2" fillId="4" borderId="23" xfId="16" applyFill="1" applyBorder="1" applyAlignment="1" applyProtection="1">
      <alignment/>
      <protection/>
    </xf>
    <xf numFmtId="0" fontId="0" fillId="4" borderId="26" xfId="0" applyFill="1" applyBorder="1" applyAlignment="1" applyProtection="1">
      <alignment/>
      <protection/>
    </xf>
    <xf numFmtId="0" fontId="4" fillId="4" borderId="26" xfId="0" applyFont="1" applyFill="1" applyBorder="1" applyAlignment="1" applyProtection="1">
      <alignment/>
      <protection/>
    </xf>
    <xf numFmtId="0" fontId="0" fillId="4" borderId="50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 horizontal="center"/>
      <protection/>
    </xf>
    <xf numFmtId="0" fontId="0" fillId="4" borderId="41" xfId="0" applyFill="1" applyBorder="1" applyAlignment="1" applyProtection="1">
      <alignment/>
      <protection/>
    </xf>
    <xf numFmtId="0" fontId="0" fillId="4" borderId="56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27" fillId="0" borderId="49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2" fillId="10" borderId="48" xfId="16" applyFill="1" applyBorder="1" applyAlignment="1" applyProtection="1">
      <alignment/>
      <protection/>
    </xf>
    <xf numFmtId="0" fontId="0" fillId="10" borderId="46" xfId="0" applyFill="1" applyBorder="1" applyAlignment="1" applyProtection="1">
      <alignment/>
      <protection/>
    </xf>
    <xf numFmtId="0" fontId="0" fillId="10" borderId="26" xfId="0" applyFill="1" applyBorder="1" applyAlignment="1" applyProtection="1">
      <alignment/>
      <protection/>
    </xf>
    <xf numFmtId="0" fontId="4" fillId="10" borderId="26" xfId="0" applyFont="1" applyFill="1" applyBorder="1" applyAlignment="1" applyProtection="1">
      <alignment/>
      <protection/>
    </xf>
    <xf numFmtId="0" fontId="0" fillId="10" borderId="50" xfId="0" applyFill="1" applyBorder="1" applyAlignment="1" applyProtection="1">
      <alignment/>
      <protection/>
    </xf>
    <xf numFmtId="0" fontId="0" fillId="10" borderId="28" xfId="0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2" xfId="0" applyFill="1" applyBorder="1" applyAlignment="1" applyProtection="1">
      <alignment horizontal="center"/>
      <protection/>
    </xf>
    <xf numFmtId="0" fontId="0" fillId="10" borderId="41" xfId="0" applyFill="1" applyBorder="1" applyAlignment="1" applyProtection="1">
      <alignment/>
      <protection/>
    </xf>
    <xf numFmtId="0" fontId="0" fillId="10" borderId="56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27" fillId="0" borderId="49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4" borderId="23" xfId="0" applyFont="1" applyFill="1" applyBorder="1" applyAlignment="1" applyProtection="1">
      <alignment horizontal="center"/>
      <protection/>
    </xf>
    <xf numFmtId="0" fontId="4" fillId="4" borderId="26" xfId="0" applyFont="1" applyFill="1" applyBorder="1" applyAlignment="1" applyProtection="1">
      <alignment horizontal="center"/>
      <protection/>
    </xf>
    <xf numFmtId="0" fontId="4" fillId="4" borderId="26" xfId="0" applyFont="1" applyFill="1" applyBorder="1" applyAlignment="1" applyProtection="1">
      <alignment horizontal="left"/>
      <protection/>
    </xf>
    <xf numFmtId="0" fontId="4" fillId="4" borderId="50" xfId="0" applyFont="1" applyFill="1" applyBorder="1" applyAlignment="1" applyProtection="1">
      <alignment/>
      <protection/>
    </xf>
    <xf numFmtId="0" fontId="4" fillId="10" borderId="23" xfId="0" applyFont="1" applyFill="1" applyBorder="1" applyAlignment="1" applyProtection="1">
      <alignment/>
      <protection/>
    </xf>
    <xf numFmtId="0" fontId="4" fillId="10" borderId="26" xfId="0" applyFont="1" applyFill="1" applyBorder="1" applyAlignment="1" applyProtection="1">
      <alignment horizontal="center"/>
      <protection/>
    </xf>
    <xf numFmtId="0" fontId="4" fillId="10" borderId="26" xfId="0" applyFont="1" applyFill="1" applyBorder="1" applyAlignment="1" applyProtection="1">
      <alignment horizontal="left"/>
      <protection/>
    </xf>
    <xf numFmtId="0" fontId="4" fillId="4" borderId="4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4" fillId="4" borderId="16" xfId="0" applyFont="1" applyFill="1" applyBorder="1" applyAlignment="1" applyProtection="1">
      <alignment/>
      <protection/>
    </xf>
    <xf numFmtId="0" fontId="4" fillId="10" borderId="52" xfId="0" applyFont="1" applyFill="1" applyBorder="1" applyAlignment="1" applyProtection="1">
      <alignment horizontal="center"/>
      <protection/>
    </xf>
    <xf numFmtId="0" fontId="4" fillId="10" borderId="0" xfId="0" applyFont="1" applyFill="1" applyBorder="1" applyAlignment="1" applyProtection="1">
      <alignment horizontal="center"/>
      <protection/>
    </xf>
    <xf numFmtId="0" fontId="0" fillId="10" borderId="16" xfId="0" applyFill="1" applyBorder="1" applyAlignment="1" applyProtection="1">
      <alignment/>
      <protection/>
    </xf>
    <xf numFmtId="0" fontId="4" fillId="4" borderId="45" xfId="0" applyFont="1" applyFill="1" applyBorder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/>
      <protection/>
    </xf>
    <xf numFmtId="0" fontId="4" fillId="10" borderId="5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59" xfId="0" applyFill="1" applyBorder="1" applyAlignment="1" applyProtection="1">
      <alignment/>
      <protection locked="0"/>
    </xf>
    <xf numFmtId="0" fontId="30" fillId="3" borderId="0" xfId="0" applyFont="1" applyFill="1" applyAlignment="1">
      <alignment/>
    </xf>
    <xf numFmtId="0" fontId="4" fillId="4" borderId="23" xfId="0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50" xfId="0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2" fillId="0" borderId="60" xfId="0" applyFont="1" applyBorder="1" applyAlignment="1" applyProtection="1">
      <alignment/>
      <protection/>
    </xf>
    <xf numFmtId="0" fontId="3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4" fillId="0" borderId="62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4" fillId="0" borderId="41" xfId="0" applyFont="1" applyFill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32" fillId="0" borderId="62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3" fillId="0" borderId="8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9" borderId="1" xfId="0" applyFill="1" applyBorder="1" applyAlignment="1" applyProtection="1">
      <alignment/>
      <protection locked="0"/>
    </xf>
    <xf numFmtId="0" fontId="0" fillId="9" borderId="8" xfId="0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/>
      <protection locked="0"/>
    </xf>
    <xf numFmtId="0" fontId="0" fillId="9" borderId="63" xfId="0" applyFill="1" applyBorder="1" applyAlignment="1" applyProtection="1">
      <alignment/>
      <protection locked="0"/>
    </xf>
    <xf numFmtId="0" fontId="4" fillId="9" borderId="0" xfId="0" applyFont="1" applyFill="1" applyBorder="1" applyAlignment="1" applyProtection="1">
      <alignment/>
      <protection locked="0"/>
    </xf>
    <xf numFmtId="0" fontId="4" fillId="9" borderId="41" xfId="0" applyFont="1" applyFill="1" applyBorder="1" applyAlignment="1" applyProtection="1">
      <alignment/>
      <protection locked="0"/>
    </xf>
    <xf numFmtId="0" fontId="4" fillId="9" borderId="7" xfId="0" applyFont="1" applyFill="1" applyBorder="1" applyAlignment="1" applyProtection="1">
      <alignment/>
      <protection locked="0"/>
    </xf>
    <xf numFmtId="0" fontId="4" fillId="9" borderId="2" xfId="0" applyFont="1" applyFill="1" applyBorder="1" applyAlignment="1" applyProtection="1">
      <alignment/>
      <protection locked="0"/>
    </xf>
    <xf numFmtId="0" fontId="0" fillId="9" borderId="62" xfId="0" applyFill="1" applyBorder="1" applyAlignment="1" applyProtection="1">
      <alignment/>
      <protection locked="0"/>
    </xf>
    <xf numFmtId="0" fontId="0" fillId="2" borderId="62" xfId="0" applyFill="1" applyBorder="1" applyAlignment="1" applyProtection="1">
      <alignment/>
      <protection locked="0"/>
    </xf>
    <xf numFmtId="0" fontId="0" fillId="2" borderId="63" xfId="0" applyFill="1" applyBorder="1" applyAlignment="1" applyProtection="1">
      <alignment/>
      <protection locked="0"/>
    </xf>
    <xf numFmtId="0" fontId="4" fillId="2" borderId="62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27" fillId="0" borderId="19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/>
      <protection locked="0"/>
    </xf>
    <xf numFmtId="0" fontId="4" fillId="4" borderId="50" xfId="0" applyFont="1" applyFill="1" applyBorder="1" applyAlignment="1" applyProtection="1">
      <alignment horizontal="center"/>
      <protection/>
    </xf>
    <xf numFmtId="0" fontId="4" fillId="4" borderId="1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0" fillId="4" borderId="45" xfId="0" applyFill="1" applyBorder="1" applyAlignment="1" applyProtection="1">
      <alignment/>
      <protection/>
    </xf>
    <xf numFmtId="0" fontId="4" fillId="2" borderId="64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4" fillId="4" borderId="19" xfId="0" applyFont="1" applyFill="1" applyBorder="1" applyAlignment="1" applyProtection="1">
      <alignment horizontal="center"/>
      <protection/>
    </xf>
    <xf numFmtId="0" fontId="4" fillId="4" borderId="21" xfId="0" applyFont="1" applyFill="1" applyBorder="1" applyAlignment="1" applyProtection="1">
      <alignment/>
      <protection/>
    </xf>
    <xf numFmtId="0" fontId="4" fillId="4" borderId="21" xfId="0" applyFont="1" applyFill="1" applyBorder="1" applyAlignment="1" applyProtection="1">
      <alignment horizontal="center"/>
      <protection/>
    </xf>
    <xf numFmtId="0" fontId="4" fillId="4" borderId="21" xfId="0" applyFont="1" applyFill="1" applyBorder="1" applyAlignment="1" applyProtection="1">
      <alignment horizontal="left"/>
      <protection/>
    </xf>
    <xf numFmtId="0" fontId="4" fillId="4" borderId="20" xfId="0" applyFont="1" applyFill="1" applyBorder="1" applyAlignment="1" applyProtection="1">
      <alignment horizontal="center"/>
      <protection/>
    </xf>
    <xf numFmtId="0" fontId="4" fillId="4" borderId="37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9" fillId="0" borderId="21" xfId="0" applyFont="1" applyFill="1" applyBorder="1" applyAlignment="1">
      <alignment horizontal="center"/>
    </xf>
    <xf numFmtId="0" fontId="16" fillId="2" borderId="4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2" fillId="2" borderId="1" xfId="16" applyFill="1" applyBorder="1" applyAlignment="1" applyProtection="1">
      <alignment horizontal="right"/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/>
      <protection locked="0"/>
    </xf>
    <xf numFmtId="0" fontId="16" fillId="2" borderId="1" xfId="0" applyFont="1" applyFill="1" applyBorder="1" applyAlignment="1" applyProtection="1">
      <alignment/>
      <protection locked="0"/>
    </xf>
    <xf numFmtId="0" fontId="2" fillId="2" borderId="1" xfId="16" applyFill="1" applyBorder="1" applyAlignment="1" applyProtection="1">
      <alignment/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right"/>
      <protection locked="0"/>
    </xf>
    <xf numFmtId="0" fontId="16" fillId="2" borderId="4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6" fillId="5" borderId="1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6" fillId="2" borderId="4" xfId="0" applyFont="1" applyFill="1" applyBorder="1" applyAlignment="1" applyProtection="1">
      <alignment horizontal="right"/>
      <protection locked="0"/>
    </xf>
    <xf numFmtId="0" fontId="20" fillId="6" borderId="49" xfId="0" applyFont="1" applyFill="1" applyBorder="1" applyAlignment="1">
      <alignment horizontal="left"/>
    </xf>
    <xf numFmtId="0" fontId="20" fillId="6" borderId="65" xfId="0" applyFont="1" applyFill="1" applyBorder="1" applyAlignment="1">
      <alignment horizontal="left"/>
    </xf>
    <xf numFmtId="0" fontId="20" fillId="6" borderId="4" xfId="0" applyFont="1" applyFill="1" applyBorder="1" applyAlignment="1">
      <alignment horizontal="left"/>
    </xf>
    <xf numFmtId="0" fontId="23" fillId="0" borderId="49" xfId="0" applyFont="1" applyFill="1" applyBorder="1" applyAlignment="1">
      <alignment horizontal="left"/>
    </xf>
    <xf numFmtId="0" fontId="16" fillId="2" borderId="4" xfId="0" applyFont="1" applyFill="1" applyBorder="1" applyAlignment="1" applyProtection="1">
      <alignment/>
      <protection locked="0"/>
    </xf>
    <xf numFmtId="0" fontId="16" fillId="6" borderId="49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left"/>
    </xf>
    <xf numFmtId="0" fontId="16" fillId="6" borderId="34" xfId="0" applyFont="1" applyFill="1" applyBorder="1" applyAlignment="1">
      <alignment horizontal="left"/>
    </xf>
    <xf numFmtId="0" fontId="16" fillId="6" borderId="66" xfId="0" applyFont="1" applyFill="1" applyBorder="1" applyAlignment="1">
      <alignment horizontal="right"/>
    </xf>
    <xf numFmtId="0" fontId="23" fillId="0" borderId="34" xfId="0" applyFont="1" applyFill="1" applyBorder="1" applyAlignment="1">
      <alignment horizontal="left"/>
    </xf>
    <xf numFmtId="0" fontId="16" fillId="2" borderId="66" xfId="0" applyFont="1" applyFill="1" applyBorder="1" applyAlignment="1" applyProtection="1">
      <alignment horizontal="left"/>
      <protection locked="0"/>
    </xf>
    <xf numFmtId="0" fontId="16" fillId="2" borderId="66" xfId="0" applyFont="1" applyFill="1" applyBorder="1" applyAlignment="1" applyProtection="1">
      <alignment/>
      <protection locked="0"/>
    </xf>
    <xf numFmtId="0" fontId="19" fillId="0" borderId="67" xfId="0" applyFont="1" applyFill="1" applyBorder="1" applyAlignment="1">
      <alignment horizontal="center"/>
    </xf>
    <xf numFmtId="0" fontId="16" fillId="2" borderId="9" xfId="0" applyFont="1" applyFill="1" applyBorder="1" applyAlignment="1" applyProtection="1">
      <alignment horizontal="center"/>
      <protection locked="0"/>
    </xf>
    <xf numFmtId="0" fontId="16" fillId="2" borderId="37" xfId="0" applyFont="1" applyFill="1" applyBorder="1" applyAlignment="1" applyProtection="1">
      <alignment horizontal="center"/>
      <protection locked="0"/>
    </xf>
    <xf numFmtId="0" fontId="2" fillId="2" borderId="37" xfId="16" applyFill="1" applyBorder="1" applyAlignment="1" applyProtection="1">
      <alignment horizontal="right"/>
      <protection locked="0"/>
    </xf>
    <xf numFmtId="0" fontId="17" fillId="2" borderId="37" xfId="0" applyFont="1" applyFill="1" applyBorder="1" applyAlignment="1" applyProtection="1">
      <alignment horizontal="center"/>
      <protection locked="0"/>
    </xf>
    <xf numFmtId="0" fontId="16" fillId="2" borderId="10" xfId="0" applyFont="1" applyFill="1" applyBorder="1" applyAlignment="1" applyProtection="1">
      <alignment/>
      <protection locked="0"/>
    </xf>
    <xf numFmtId="0" fontId="16" fillId="2" borderId="37" xfId="0" applyFont="1" applyFill="1" applyBorder="1" applyAlignment="1" applyProtection="1">
      <alignment/>
      <protection locked="0"/>
    </xf>
    <xf numFmtId="0" fontId="2" fillId="2" borderId="37" xfId="16" applyFill="1" applyBorder="1" applyAlignment="1" applyProtection="1">
      <alignment/>
      <protection locked="0"/>
    </xf>
    <xf numFmtId="0" fontId="16" fillId="2" borderId="37" xfId="0" applyFont="1" applyFill="1" applyBorder="1" applyAlignment="1" applyProtection="1">
      <alignment horizontal="left"/>
      <protection locked="0"/>
    </xf>
    <xf numFmtId="0" fontId="16" fillId="2" borderId="37" xfId="0" applyFont="1" applyFill="1" applyBorder="1" applyAlignment="1" applyProtection="1">
      <alignment horizontal="right"/>
      <protection locked="0"/>
    </xf>
    <xf numFmtId="0" fontId="16" fillId="2" borderId="68" xfId="0" applyFont="1" applyFill="1" applyBorder="1" applyAlignment="1" applyProtection="1">
      <alignment horizontal="right"/>
      <protection locked="0"/>
    </xf>
    <xf numFmtId="0" fontId="16" fillId="2" borderId="9" xfId="0" applyFont="1" applyFill="1" applyBorder="1" applyAlignment="1" applyProtection="1">
      <alignment horizontal="left"/>
      <protection locked="0"/>
    </xf>
    <xf numFmtId="0" fontId="16" fillId="2" borderId="18" xfId="0" applyFont="1" applyFill="1" applyBorder="1" applyAlignment="1" applyProtection="1">
      <alignment/>
      <protection locked="0"/>
    </xf>
    <xf numFmtId="0" fontId="16" fillId="6" borderId="68" xfId="0" applyFont="1" applyFill="1" applyBorder="1" applyAlignment="1">
      <alignment horizontal="right"/>
    </xf>
    <xf numFmtId="0" fontId="16" fillId="2" borderId="64" xfId="0" applyFont="1" applyFill="1" applyBorder="1" applyAlignment="1" applyProtection="1">
      <alignment horizontal="left"/>
      <protection locked="0"/>
    </xf>
    <xf numFmtId="0" fontId="16" fillId="2" borderId="68" xfId="0" applyFont="1" applyFill="1" applyBorder="1" applyAlignment="1" applyProtection="1">
      <alignment/>
      <protection locked="0"/>
    </xf>
    <xf numFmtId="0" fontId="15" fillId="2" borderId="37" xfId="0" applyFont="1" applyFill="1" applyBorder="1" applyAlignment="1" applyProtection="1">
      <alignment horizontal="left"/>
      <protection locked="0"/>
    </xf>
    <xf numFmtId="0" fontId="20" fillId="2" borderId="37" xfId="0" applyFont="1" applyFill="1" applyBorder="1" applyAlignment="1" applyProtection="1">
      <alignment horizontal="left"/>
      <protection locked="0"/>
    </xf>
    <xf numFmtId="0" fontId="16" fillId="2" borderId="10" xfId="0" applyFont="1" applyFill="1" applyBorder="1" applyAlignment="1" applyProtection="1">
      <alignment horizontal="left"/>
      <protection locked="0"/>
    </xf>
    <xf numFmtId="0" fontId="16" fillId="5" borderId="37" xfId="0" applyFont="1" applyFill="1" applyBorder="1" applyAlignment="1">
      <alignment horizontal="left"/>
    </xf>
    <xf numFmtId="0" fontId="16" fillId="6" borderId="37" xfId="0" applyFont="1" applyFill="1" applyBorder="1" applyAlignment="1">
      <alignment horizontal="left"/>
    </xf>
    <xf numFmtId="0" fontId="16" fillId="6" borderId="18" xfId="0" applyFont="1" applyFill="1" applyBorder="1" applyAlignment="1">
      <alignment horizontal="left"/>
    </xf>
    <xf numFmtId="0" fontId="16" fillId="2" borderId="68" xfId="0" applyFont="1" applyFill="1" applyBorder="1" applyAlignment="1" applyProtection="1">
      <alignment horizontal="left"/>
      <protection locked="0"/>
    </xf>
    <xf numFmtId="0" fontId="19" fillId="0" borderId="20" xfId="0" applyFont="1" applyFill="1" applyBorder="1" applyAlignment="1">
      <alignment horizontal="center"/>
    </xf>
    <xf numFmtId="0" fontId="16" fillId="2" borderId="56" xfId="0" applyFont="1" applyFill="1" applyBorder="1" applyAlignment="1" applyProtection="1">
      <alignment horizontal="left"/>
      <protection locked="0"/>
    </xf>
    <xf numFmtId="0" fontId="16" fillId="2" borderId="17" xfId="0" applyFont="1" applyFill="1" applyBorder="1" applyAlignment="1" applyProtection="1">
      <alignment horizontal="right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18" fillId="2" borderId="17" xfId="0" applyFont="1" applyFill="1" applyBorder="1" applyAlignment="1" applyProtection="1">
      <alignment horizontal="right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8" fillId="2" borderId="37" xfId="0" applyFont="1" applyFill="1" applyBorder="1" applyAlignment="1" applyProtection="1">
      <alignment horizontal="left"/>
      <protection locked="0"/>
    </xf>
    <xf numFmtId="0" fontId="18" fillId="2" borderId="37" xfId="0" applyFont="1" applyFill="1" applyBorder="1" applyAlignment="1" applyProtection="1">
      <alignment horizontal="right"/>
      <protection locked="0"/>
    </xf>
    <xf numFmtId="0" fontId="16" fillId="2" borderId="18" xfId="0" applyFont="1" applyFill="1" applyBorder="1" applyAlignment="1" applyProtection="1">
      <alignment horizontal="left"/>
      <protection locked="0"/>
    </xf>
    <xf numFmtId="0" fontId="15" fillId="2" borderId="17" xfId="0" applyFont="1" applyFill="1" applyBorder="1" applyAlignment="1" applyProtection="1">
      <alignment horizontal="left"/>
      <protection locked="0"/>
    </xf>
    <xf numFmtId="0" fontId="16" fillId="6" borderId="69" xfId="0" applyFont="1" applyFill="1" applyBorder="1" applyAlignment="1">
      <alignment horizontal="left"/>
    </xf>
    <xf numFmtId="0" fontId="16" fillId="6" borderId="68" xfId="0" applyFont="1" applyFill="1" applyBorder="1" applyAlignment="1">
      <alignment horizontal="left"/>
    </xf>
    <xf numFmtId="0" fontId="16" fillId="2" borderId="69" xfId="0" applyFont="1" applyFill="1" applyBorder="1" applyAlignment="1" applyProtection="1">
      <alignment horizontal="left"/>
      <protection locked="0"/>
    </xf>
    <xf numFmtId="0" fontId="41" fillId="11" borderId="0" xfId="0" applyFont="1" applyFill="1" applyAlignment="1">
      <alignment horizontal="center"/>
    </xf>
    <xf numFmtId="0" fontId="41" fillId="11" borderId="0" xfId="0" applyFont="1" applyFill="1" applyAlignment="1">
      <alignment/>
    </xf>
    <xf numFmtId="0" fontId="22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left"/>
    </xf>
    <xf numFmtId="0" fontId="22" fillId="11" borderId="0" xfId="0" applyFont="1" applyFill="1" applyAlignment="1">
      <alignment horizontal="right"/>
    </xf>
    <xf numFmtId="0" fontId="0" fillId="11" borderId="0" xfId="0" applyFill="1" applyBorder="1" applyAlignment="1">
      <alignment/>
    </xf>
    <xf numFmtId="0" fontId="7" fillId="11" borderId="0" xfId="0" applyFont="1" applyFill="1" applyAlignment="1">
      <alignment horizontal="left"/>
    </xf>
    <xf numFmtId="0" fontId="42" fillId="11" borderId="0" xfId="0" applyFont="1" applyFill="1" applyAlignment="1">
      <alignment horizontal="center"/>
    </xf>
    <xf numFmtId="0" fontId="42" fillId="11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11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82" fontId="7" fillId="11" borderId="0" xfId="0" applyNumberFormat="1" applyFont="1" applyFill="1" applyAlignment="1" applyProtection="1">
      <alignment horizontal="left"/>
      <protection locked="0"/>
    </xf>
    <xf numFmtId="0" fontId="22" fillId="11" borderId="0" xfId="0" applyFont="1" applyFill="1" applyAlignment="1">
      <alignment horizontal="center"/>
    </xf>
    <xf numFmtId="0" fontId="0" fillId="5" borderId="1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41" xfId="0" applyFill="1" applyBorder="1" applyAlignment="1" applyProtection="1">
      <alignment/>
      <protection locked="0"/>
    </xf>
    <xf numFmtId="0" fontId="0" fillId="5" borderId="66" xfId="0" applyFill="1" applyBorder="1" applyAlignment="1" applyProtection="1">
      <alignment/>
      <protection locked="0"/>
    </xf>
    <xf numFmtId="0" fontId="23" fillId="0" borderId="22" xfId="0" applyFont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14" fillId="4" borderId="64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30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 locked="0"/>
    </xf>
    <xf numFmtId="0" fontId="2" fillId="4" borderId="27" xfId="16" applyFont="1" applyFill="1" applyBorder="1" applyAlignment="1" applyProtection="1">
      <alignment/>
      <protection/>
    </xf>
    <xf numFmtId="0" fontId="4" fillId="4" borderId="18" xfId="0" applyFont="1" applyFill="1" applyBorder="1" applyAlignment="1" applyProtection="1">
      <alignment horizontal="center"/>
      <protection/>
    </xf>
    <xf numFmtId="0" fontId="4" fillId="4" borderId="51" xfId="0" applyFont="1" applyFill="1" applyBorder="1" applyAlignment="1" applyProtection="1">
      <alignment horizontal="center"/>
      <protection/>
    </xf>
    <xf numFmtId="0" fontId="4" fillId="10" borderId="45" xfId="0" applyFont="1" applyFill="1" applyBorder="1" applyAlignment="1" applyProtection="1">
      <alignment horizontal="center"/>
      <protection/>
    </xf>
    <xf numFmtId="0" fontId="4" fillId="10" borderId="18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0" fontId="0" fillId="0" borderId="60" xfId="0" applyBorder="1" applyAlignment="1" applyProtection="1">
      <alignment/>
      <protection/>
    </xf>
    <xf numFmtId="0" fontId="0" fillId="0" borderId="62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right"/>
      <protection/>
    </xf>
    <xf numFmtId="0" fontId="0" fillId="0" borderId="63" xfId="0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23" fillId="0" borderId="24" xfId="0" applyFont="1" applyFill="1" applyBorder="1" applyAlignment="1">
      <alignment horizontal="left"/>
    </xf>
    <xf numFmtId="0" fontId="23" fillId="4" borderId="24" xfId="0" applyFont="1" applyFill="1" applyBorder="1" applyAlignment="1">
      <alignment horizontal="left"/>
    </xf>
    <xf numFmtId="0" fontId="23" fillId="4" borderId="49" xfId="0" applyFont="1" applyFill="1" applyBorder="1" applyAlignment="1">
      <alignment horizontal="left"/>
    </xf>
    <xf numFmtId="0" fontId="16" fillId="2" borderId="64" xfId="0" applyFont="1" applyFill="1" applyBorder="1" applyAlignment="1" applyProtection="1">
      <alignment horizontal="center"/>
      <protection locked="0"/>
    </xf>
    <xf numFmtId="0" fontId="17" fillId="2" borderId="37" xfId="0" applyFont="1" applyFill="1" applyBorder="1" applyAlignment="1" applyProtection="1">
      <alignment horizontal="left"/>
      <protection locked="0"/>
    </xf>
    <xf numFmtId="0" fontId="20" fillId="6" borderId="18" xfId="0" applyFont="1" applyFill="1" applyBorder="1" applyAlignment="1">
      <alignment horizontal="left"/>
    </xf>
    <xf numFmtId="0" fontId="16" fillId="2" borderId="18" xfId="0" applyFont="1" applyFill="1" applyBorder="1" applyAlignment="1" applyProtection="1">
      <alignment horizontal="right"/>
      <protection locked="0"/>
    </xf>
    <xf numFmtId="0" fontId="0" fillId="2" borderId="6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33" xfId="0" applyFill="1" applyBorder="1" applyAlignment="1" applyProtection="1">
      <alignment/>
      <protection locked="0"/>
    </xf>
    <xf numFmtId="0" fontId="0" fillId="2" borderId="58" xfId="0" applyFill="1" applyBorder="1" applyAlignment="1" applyProtection="1">
      <alignment/>
      <protection locked="0"/>
    </xf>
    <xf numFmtId="0" fontId="0" fillId="2" borderId="65" xfId="0" applyFill="1" applyBorder="1" applyAlignment="1" applyProtection="1">
      <alignment/>
      <protection locked="0"/>
    </xf>
    <xf numFmtId="0" fontId="0" fillId="6" borderId="58" xfId="0" applyFill="1" applyBorder="1" applyAlignment="1" applyProtection="1">
      <alignment/>
      <protection locked="0"/>
    </xf>
    <xf numFmtId="0" fontId="0" fillId="6" borderId="18" xfId="0" applyFill="1" applyBorder="1" applyAlignment="1" applyProtection="1">
      <alignment/>
      <protection locked="0"/>
    </xf>
    <xf numFmtId="0" fontId="0" fillId="6" borderId="65" xfId="0" applyFill="1" applyBorder="1" applyAlignment="1" applyProtection="1">
      <alignment/>
      <protection locked="0"/>
    </xf>
    <xf numFmtId="0" fontId="0" fillId="6" borderId="37" xfId="0" applyFill="1" applyBorder="1" applyAlignment="1" applyProtection="1">
      <alignment/>
      <protection locked="0"/>
    </xf>
    <xf numFmtId="0" fontId="0" fillId="6" borderId="29" xfId="0" applyFill="1" applyBorder="1" applyAlignment="1" applyProtection="1">
      <alignment/>
      <protection locked="0"/>
    </xf>
    <xf numFmtId="0" fontId="0" fillId="5" borderId="37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2" borderId="70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61" xfId="0" applyFill="1" applyBorder="1" applyAlignment="1" applyProtection="1">
      <alignment/>
      <protection locked="0"/>
    </xf>
    <xf numFmtId="0" fontId="16" fillId="6" borderId="18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62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16" fillId="2" borderId="11" xfId="0" applyFont="1" applyFill="1" applyBorder="1" applyAlignment="1" applyProtection="1">
      <alignment horizontal="center"/>
      <protection locked="0"/>
    </xf>
    <xf numFmtId="0" fontId="16" fillId="2" borderId="10" xfId="0" applyFont="1" applyFill="1" applyBorder="1" applyAlignment="1" applyProtection="1">
      <alignment horizontal="center"/>
      <protection locked="0"/>
    </xf>
    <xf numFmtId="0" fontId="2" fillId="2" borderId="10" xfId="16" applyFill="1" applyBorder="1" applyAlignment="1" applyProtection="1">
      <alignment horizontal="right"/>
      <protection locked="0"/>
    </xf>
    <xf numFmtId="0" fontId="17" fillId="2" borderId="10" xfId="0" applyFont="1" applyFill="1" applyBorder="1" applyAlignment="1" applyProtection="1">
      <alignment horizontal="left"/>
      <protection locked="0"/>
    </xf>
    <xf numFmtId="0" fontId="2" fillId="2" borderId="10" xfId="16" applyFill="1" applyBorder="1" applyAlignment="1" applyProtection="1">
      <alignment/>
      <protection locked="0"/>
    </xf>
    <xf numFmtId="0" fontId="16" fillId="2" borderId="10" xfId="0" applyFont="1" applyFill="1" applyBorder="1" applyAlignment="1" applyProtection="1">
      <alignment horizontal="right"/>
      <protection locked="0"/>
    </xf>
    <xf numFmtId="0" fontId="16" fillId="6" borderId="18" xfId="0" applyFont="1" applyFill="1" applyBorder="1" applyAlignment="1" applyProtection="1">
      <alignment horizontal="right"/>
      <protection locked="0"/>
    </xf>
    <xf numFmtId="0" fontId="16" fillId="6" borderId="10" xfId="0" applyFont="1" applyFill="1" applyBorder="1" applyAlignment="1" applyProtection="1">
      <alignment horizontal="left"/>
      <protection locked="0"/>
    </xf>
    <xf numFmtId="0" fontId="16" fillId="5" borderId="10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59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58" xfId="0" applyBorder="1" applyAlignment="1">
      <alignment/>
    </xf>
    <xf numFmtId="0" fontId="32" fillId="0" borderId="48" xfId="0" applyFont="1" applyBorder="1" applyAlignment="1" applyProtection="1">
      <alignment/>
      <protection/>
    </xf>
    <xf numFmtId="0" fontId="32" fillId="0" borderId="46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0" fontId="0" fillId="2" borderId="46" xfId="0" applyFill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 locked="0"/>
    </xf>
    <xf numFmtId="0" fontId="4" fillId="0" borderId="49" xfId="0" applyFont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 locked="0"/>
    </xf>
    <xf numFmtId="0" fontId="32" fillId="0" borderId="48" xfId="0" applyFont="1" applyBorder="1" applyAlignment="1">
      <alignment/>
    </xf>
    <xf numFmtId="0" fontId="0" fillId="0" borderId="46" xfId="0" applyFill="1" applyBorder="1" applyAlignment="1">
      <alignment/>
    </xf>
    <xf numFmtId="0" fontId="32" fillId="0" borderId="23" xfId="0" applyFont="1" applyBorder="1" applyAlignment="1">
      <alignment/>
    </xf>
    <xf numFmtId="0" fontId="0" fillId="0" borderId="41" xfId="0" applyBorder="1" applyAlignment="1">
      <alignment/>
    </xf>
    <xf numFmtId="0" fontId="0" fillId="0" borderId="56" xfId="0" applyBorder="1" applyAlignment="1">
      <alignment/>
    </xf>
    <xf numFmtId="0" fontId="0" fillId="0" borderId="52" xfId="0" applyFill="1" applyBorder="1" applyAlignment="1">
      <alignment/>
    </xf>
    <xf numFmtId="0" fontId="4" fillId="0" borderId="44" xfId="0" applyFont="1" applyBorder="1" applyAlignment="1">
      <alignment horizontal="right"/>
    </xf>
    <xf numFmtId="0" fontId="4" fillId="0" borderId="46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71" xfId="0" applyBorder="1" applyAlignment="1">
      <alignment horizontal="right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 horizontal="right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15" xfId="0" applyBorder="1" applyAlignment="1">
      <alignment/>
    </xf>
    <xf numFmtId="0" fontId="0" fillId="0" borderId="71" xfId="0" applyBorder="1" applyAlignment="1">
      <alignment/>
    </xf>
    <xf numFmtId="0" fontId="0" fillId="0" borderId="74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45" xfId="0" applyBorder="1" applyAlignment="1">
      <alignment/>
    </xf>
    <xf numFmtId="0" fontId="4" fillId="0" borderId="0" xfId="0" applyFont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2" xfId="0" applyFont="1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0" fontId="0" fillId="2" borderId="80" xfId="0" applyFill="1" applyBorder="1" applyAlignment="1" applyProtection="1">
      <alignment/>
      <protection locked="0"/>
    </xf>
    <xf numFmtId="0" fontId="0" fillId="2" borderId="72" xfId="0" applyFill="1" applyBorder="1" applyAlignment="1" applyProtection="1">
      <alignment/>
      <protection locked="0"/>
    </xf>
    <xf numFmtId="0" fontId="0" fillId="2" borderId="81" xfId="0" applyFill="1" applyBorder="1" applyAlignment="1" applyProtection="1">
      <alignment/>
      <protection locked="0"/>
    </xf>
    <xf numFmtId="0" fontId="0" fillId="2" borderId="75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82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83" xfId="0" applyFill="1" applyBorder="1" applyAlignment="1" applyProtection="1">
      <alignment/>
      <protection locked="0"/>
    </xf>
    <xf numFmtId="0" fontId="0" fillId="2" borderId="84" xfId="0" applyFill="1" applyBorder="1" applyAlignment="1" applyProtection="1">
      <alignment/>
      <protection locked="0"/>
    </xf>
    <xf numFmtId="0" fontId="0" fillId="2" borderId="78" xfId="0" applyFill="1" applyBorder="1" applyAlignment="1" applyProtection="1">
      <alignment/>
      <protection locked="0"/>
    </xf>
    <xf numFmtId="0" fontId="0" fillId="2" borderId="85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10m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5275"/>
          <c:w val="0.844"/>
          <c:h val="0.759"/>
        </c:manualLayout>
      </c:layout>
      <c:lineChart>
        <c:grouping val="standard"/>
        <c:varyColors val="0"/>
        <c:ser>
          <c:idx val="0"/>
          <c:order val="0"/>
          <c:tx>
            <c:v>10m 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Weekoverzicht!$T$13:$T$66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10m 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Weekoverzicht!$U$13:$U$66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10m Kn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Weekoverzicht!$V$13:$V$66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14488645"/>
        <c:axId val="32729558"/>
      </c:lineChart>
      <c:catAx>
        <c:axId val="14488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 (..)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29558"/>
        <c:crosses val="autoZero"/>
        <c:auto val="1"/>
        <c:lblOffset val="100"/>
        <c:noMultiLvlLbl val="0"/>
      </c:catAx>
      <c:valAx>
        <c:axId val="327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88645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3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50m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4575"/>
          <c:w val="0.84875"/>
          <c:h val="0.7605"/>
        </c:manualLayout>
      </c:layout>
      <c:lineChart>
        <c:grouping val="standard"/>
        <c:varyColors val="0"/>
        <c:ser>
          <c:idx val="0"/>
          <c:order val="0"/>
          <c:tx>
            <c:v>50m 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Weekoverzicht!$W$13:$W$66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50m 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Weekoverzicht!$X$13:$X$66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50m Kn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Weekoverzicht!$Y$13:$Y$66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33848503"/>
        <c:axId val="57374184"/>
      </c:lineChart>
      <c:catAx>
        <c:axId val="3384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 (..)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74184"/>
        <c:crosses val="autoZero"/>
        <c:auto val="1"/>
        <c:lblOffset val="100"/>
        <c:noMultiLvlLbl val="0"/>
      </c:catAx>
      <c:valAx>
        <c:axId val="57374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4850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40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45"/>
          <c:w val="0.859"/>
          <c:h val="0.76325"/>
        </c:manualLayout>
      </c:layout>
      <c:lineChart>
        <c:grouping val="standard"/>
        <c:varyColors val="0"/>
        <c:ser>
          <c:idx val="0"/>
          <c:order val="0"/>
          <c:tx>
            <c:v>12m 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Weekoverzicht!$Z$13:$Z$66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12m 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Weekoverzicht!$AA$13:$AA$66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12m Kn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Weekoverzicht!$AB$13:$AB$66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16797289"/>
        <c:axId val="18403130"/>
      </c:lineChart>
      <c:catAx>
        <c:axId val="16797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(..)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03130"/>
        <c:crosses val="autoZero"/>
        <c:auto val="1"/>
        <c:lblOffset val="100"/>
        <c:noMultiLvlLbl val="0"/>
      </c:catAx>
      <c:valAx>
        <c:axId val="1840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97289"/>
        <c:crossesAt val="1"/>
        <c:crossBetween val="between"/>
        <c:dispUnits/>
      </c:valAx>
      <c:spPr>
        <a:gradFill rotWithShape="1">
          <a:gsLst>
            <a:gs pos="0">
              <a:srgbClr val="CC99FF"/>
            </a:gs>
            <a:gs pos="100000">
              <a:srgbClr val="5E46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42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Looptraining grafiek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HFtrain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Looptraining!$J$24:$J$143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looptijd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Looptraining!$H$24:$H$143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HF2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Looptraining!$K$24:$K$143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Afstand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Looptraining!$G$24:$G$143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HF5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Looptraining!$L$24:$L$143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marker val="1"/>
        <c:axId val="14258523"/>
        <c:axId val="14089676"/>
      </c:lineChart>
      <c:catAx>
        <c:axId val="14258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loopsessie 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89676"/>
        <c:crosses val="autoZero"/>
        <c:auto val="1"/>
        <c:lblOffset val="100"/>
        <c:noMultiLvlLbl val="0"/>
      </c:catAx>
      <c:valAx>
        <c:axId val="14089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58523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Condities grafiek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Loopsnelheid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Looptraining!$I$24:$I$143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Looptraining!$D$24:$D$143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Rel.Vocht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Looptraining!$E$24:$E$143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marker val="1"/>
        <c:axId val="413069"/>
        <c:axId val="33458590"/>
      </c:lineChart>
      <c:catAx>
        <c:axId val="41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loopsessie 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3458590"/>
        <c:crosses val="autoZero"/>
        <c:auto val="1"/>
        <c:lblOffset val="100"/>
        <c:noMultiLvlLbl val="0"/>
      </c:catAx>
      <c:valAx>
        <c:axId val="33458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306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Kracht/Coretraining</a:t>
            </a:r>
          </a:p>
        </c:rich>
      </c:tx>
      <c:layout>
        <c:manualLayout>
          <c:xMode val="factor"/>
          <c:yMode val="factor"/>
          <c:x val="0.010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5"/>
          <c:w val="0.9125"/>
          <c:h val="0.7025"/>
        </c:manualLayout>
      </c:layout>
      <c:lineChart>
        <c:grouping val="standard"/>
        <c:varyColors val="0"/>
        <c:ser>
          <c:idx val="0"/>
          <c:order val="0"/>
          <c:tx>
            <c:v>Kracht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'Kracht-Coretraining'!$M$38:$M$158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'Kracht-Coretraining'!$Y$38:$Y$158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marker val="1"/>
        <c:axId val="25791231"/>
        <c:axId val="8714928"/>
      </c:lineChart>
      <c:catAx>
        <c:axId val="25791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Sessie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14928"/>
        <c:crosses val="autoZero"/>
        <c:auto val="1"/>
        <c:lblOffset val="100"/>
        <c:noMultiLvlLbl val="0"/>
      </c:catAx>
      <c:valAx>
        <c:axId val="871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Reps/Tijd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91231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"/>
          <c:y val="0.45375"/>
          <c:w val="0.0545"/>
          <c:h val="0.14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Sit and Reach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Afstand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'Flexi.training'!$C$46:$AF$46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4820529"/>
        <c:axId val="1890562"/>
      </c:lineChart>
      <c:catAx>
        <c:axId val="34820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Meetsessie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0562"/>
        <c:crosses val="autoZero"/>
        <c:auto val="1"/>
        <c:lblOffset val="100"/>
        <c:noMultiLvlLbl val="0"/>
      </c:catAx>
      <c:valAx>
        <c:axId val="189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Afstand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20529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2</xdr:col>
      <xdr:colOff>1438275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1925"/>
          <a:ext cx="3467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1524000</xdr:colOff>
      <xdr:row>0</xdr:row>
      <xdr:rowOff>152400</xdr:rowOff>
    </xdr:from>
    <xdr:to>
      <xdr:col>2</xdr:col>
      <xdr:colOff>2066925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524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28575</xdr:rowOff>
    </xdr:from>
    <xdr:to>
      <xdr:col>3</xdr:col>
      <xdr:colOff>276225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90500"/>
          <a:ext cx="459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9525</xdr:rowOff>
    </xdr:from>
    <xdr:to>
      <xdr:col>3</xdr:col>
      <xdr:colOff>923925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714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1</xdr:row>
      <xdr:rowOff>76200</xdr:rowOff>
    </xdr:from>
    <xdr:to>
      <xdr:col>6</xdr:col>
      <xdr:colOff>542925</xdr:colOff>
      <xdr:row>3</xdr:row>
      <xdr:rowOff>123825</xdr:rowOff>
    </xdr:to>
    <xdr:pic>
      <xdr:nvPicPr>
        <xdr:cNvPr id="1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38125"/>
          <a:ext cx="3609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</xdr:row>
      <xdr:rowOff>66675</xdr:rowOff>
    </xdr:from>
    <xdr:to>
      <xdr:col>7</xdr:col>
      <xdr:colOff>581025</xdr:colOff>
      <xdr:row>3</xdr:row>
      <xdr:rowOff>142875</xdr:rowOff>
    </xdr:to>
    <xdr:pic>
      <xdr:nvPicPr>
        <xdr:cNvPr id="2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2860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1652</xdr:row>
      <xdr:rowOff>123825</xdr:rowOff>
    </xdr:from>
    <xdr:to>
      <xdr:col>20</xdr:col>
      <xdr:colOff>295275</xdr:colOff>
      <xdr:row>1675</xdr:row>
      <xdr:rowOff>142875</xdr:rowOff>
    </xdr:to>
    <xdr:graphicFrame>
      <xdr:nvGraphicFramePr>
        <xdr:cNvPr id="3" name="Chart 404"/>
        <xdr:cNvGraphicFramePr/>
      </xdr:nvGraphicFramePr>
      <xdr:xfrm>
        <a:off x="228600" y="271910175"/>
        <a:ext cx="132016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1676</xdr:row>
      <xdr:rowOff>28575</xdr:rowOff>
    </xdr:from>
    <xdr:to>
      <xdr:col>20</xdr:col>
      <xdr:colOff>304800</xdr:colOff>
      <xdr:row>1698</xdr:row>
      <xdr:rowOff>142875</xdr:rowOff>
    </xdr:to>
    <xdr:graphicFrame>
      <xdr:nvGraphicFramePr>
        <xdr:cNvPr id="4" name="Chart 406"/>
        <xdr:cNvGraphicFramePr/>
      </xdr:nvGraphicFramePr>
      <xdr:xfrm>
        <a:off x="228600" y="275701125"/>
        <a:ext cx="1321117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1699</xdr:row>
      <xdr:rowOff>142875</xdr:rowOff>
    </xdr:from>
    <xdr:to>
      <xdr:col>20</xdr:col>
      <xdr:colOff>304800</xdr:colOff>
      <xdr:row>1722</xdr:row>
      <xdr:rowOff>28575</xdr:rowOff>
    </xdr:to>
    <xdr:graphicFrame>
      <xdr:nvGraphicFramePr>
        <xdr:cNvPr id="5" name="Chart 408"/>
        <xdr:cNvGraphicFramePr/>
      </xdr:nvGraphicFramePr>
      <xdr:xfrm>
        <a:off x="238125" y="279539700"/>
        <a:ext cx="1320165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6</xdr:col>
      <xdr:colOff>571500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3609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0</xdr:row>
      <xdr:rowOff>152400</xdr:rowOff>
    </xdr:from>
    <xdr:to>
      <xdr:col>7</xdr:col>
      <xdr:colOff>523875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524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19050</xdr:rowOff>
    </xdr:from>
    <xdr:to>
      <xdr:col>13</xdr:col>
      <xdr:colOff>152400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19050"/>
          <a:ext cx="3200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30</xdr:col>
      <xdr:colOff>495300</xdr:colOff>
      <xdr:row>165</xdr:row>
      <xdr:rowOff>104775</xdr:rowOff>
    </xdr:to>
    <xdr:graphicFrame>
      <xdr:nvGraphicFramePr>
        <xdr:cNvPr id="4" name="Chart 4"/>
        <xdr:cNvGraphicFramePr/>
      </xdr:nvGraphicFramePr>
      <xdr:xfrm>
        <a:off x="333375" y="23488650"/>
        <a:ext cx="181737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166</xdr:row>
      <xdr:rowOff>0</xdr:rowOff>
    </xdr:from>
    <xdr:to>
      <xdr:col>30</xdr:col>
      <xdr:colOff>571500</xdr:colOff>
      <xdr:row>188</xdr:row>
      <xdr:rowOff>66675</xdr:rowOff>
    </xdr:to>
    <xdr:graphicFrame>
      <xdr:nvGraphicFramePr>
        <xdr:cNvPr id="5" name="Chart 5"/>
        <xdr:cNvGraphicFramePr/>
      </xdr:nvGraphicFramePr>
      <xdr:xfrm>
        <a:off x="333375" y="27051000"/>
        <a:ext cx="18249900" cy="3629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238125</xdr:colOff>
      <xdr:row>3</xdr:row>
      <xdr:rowOff>38100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3590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0</xdr:row>
      <xdr:rowOff>133350</xdr:rowOff>
    </xdr:from>
    <xdr:to>
      <xdr:col>11</xdr:col>
      <xdr:colOff>209550</xdr:colOff>
      <xdr:row>3</xdr:row>
      <xdr:rowOff>47625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1333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159</xdr:row>
      <xdr:rowOff>28575</xdr:rowOff>
    </xdr:from>
    <xdr:to>
      <xdr:col>32</xdr:col>
      <xdr:colOff>400050</xdr:colOff>
      <xdr:row>176</xdr:row>
      <xdr:rowOff>47625</xdr:rowOff>
    </xdr:to>
    <xdr:graphicFrame>
      <xdr:nvGraphicFramePr>
        <xdr:cNvPr id="3" name="Chart 25"/>
        <xdr:cNvGraphicFramePr/>
      </xdr:nvGraphicFramePr>
      <xdr:xfrm>
        <a:off x="19050" y="25946100"/>
        <a:ext cx="145256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11</xdr:row>
      <xdr:rowOff>104775</xdr:rowOff>
    </xdr:from>
    <xdr:to>
      <xdr:col>6</xdr:col>
      <xdr:colOff>219075</xdr:colOff>
      <xdr:row>19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81200"/>
          <a:ext cx="3324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85725</xdr:rowOff>
    </xdr:from>
    <xdr:to>
      <xdr:col>6</xdr:col>
      <xdr:colOff>333375</xdr:colOff>
      <xdr:row>2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5725"/>
          <a:ext cx="3609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57150</xdr:rowOff>
    </xdr:from>
    <xdr:to>
      <xdr:col>7</xdr:col>
      <xdr:colOff>295275</xdr:colOff>
      <xdr:row>2</xdr:row>
      <xdr:rowOff>161925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571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47</xdr:row>
      <xdr:rowOff>0</xdr:rowOff>
    </xdr:from>
    <xdr:to>
      <xdr:col>13</xdr:col>
      <xdr:colOff>428625</xdr:colOff>
      <xdr:row>63</xdr:row>
      <xdr:rowOff>133350</xdr:rowOff>
    </xdr:to>
    <xdr:graphicFrame>
      <xdr:nvGraphicFramePr>
        <xdr:cNvPr id="4" name="Chart 12"/>
        <xdr:cNvGraphicFramePr/>
      </xdr:nvGraphicFramePr>
      <xdr:xfrm>
        <a:off x="314325" y="7762875"/>
        <a:ext cx="79914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85725</xdr:rowOff>
    </xdr:from>
    <xdr:to>
      <xdr:col>6</xdr:col>
      <xdr:colOff>333375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725"/>
          <a:ext cx="3609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57150</xdr:rowOff>
    </xdr:from>
    <xdr:to>
      <xdr:col>7</xdr:col>
      <xdr:colOff>295275</xdr:colOff>
      <xdr:row>2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571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160</xdr:row>
      <xdr:rowOff>142875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050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160</xdr:row>
      <xdr:rowOff>142875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050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38100</xdr:rowOff>
    </xdr:from>
    <xdr:to>
      <xdr:col>8</xdr:col>
      <xdr:colOff>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38100"/>
          <a:ext cx="2581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0</xdr:row>
      <xdr:rowOff>28575</xdr:rowOff>
    </xdr:from>
    <xdr:to>
      <xdr:col>3</xdr:col>
      <xdr:colOff>104775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85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64</xdr:row>
      <xdr:rowOff>28575</xdr:rowOff>
    </xdr:from>
    <xdr:to>
      <xdr:col>7</xdr:col>
      <xdr:colOff>295275</xdr:colOff>
      <xdr:row>66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0210800"/>
          <a:ext cx="2581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64</xdr:row>
      <xdr:rowOff>28575</xdr:rowOff>
    </xdr:from>
    <xdr:to>
      <xdr:col>3</xdr:col>
      <xdr:colOff>76200</xdr:colOff>
      <xdr:row>66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102108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126</xdr:row>
      <xdr:rowOff>28575</xdr:rowOff>
    </xdr:from>
    <xdr:to>
      <xdr:col>7</xdr:col>
      <xdr:colOff>295275</xdr:colOff>
      <xdr:row>128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0307300"/>
          <a:ext cx="2581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126</xdr:row>
      <xdr:rowOff>28575</xdr:rowOff>
    </xdr:from>
    <xdr:to>
      <xdr:col>3</xdr:col>
      <xdr:colOff>76200</xdr:colOff>
      <xdr:row>128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03073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167</xdr:row>
      <xdr:rowOff>28575</xdr:rowOff>
    </xdr:from>
    <xdr:to>
      <xdr:col>2</xdr:col>
      <xdr:colOff>552450</xdr:colOff>
      <xdr:row>178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755725"/>
          <a:ext cx="17526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180</xdr:row>
      <xdr:rowOff>19050</xdr:rowOff>
    </xdr:from>
    <xdr:to>
      <xdr:col>2</xdr:col>
      <xdr:colOff>561975</xdr:colOff>
      <xdr:row>191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851225"/>
          <a:ext cx="17526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167</xdr:row>
      <xdr:rowOff>28575</xdr:rowOff>
    </xdr:from>
    <xdr:to>
      <xdr:col>5</xdr:col>
      <xdr:colOff>552450</xdr:colOff>
      <xdr:row>178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6755725"/>
          <a:ext cx="17526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167</xdr:row>
      <xdr:rowOff>28575</xdr:rowOff>
    </xdr:from>
    <xdr:to>
      <xdr:col>8</xdr:col>
      <xdr:colOff>571500</xdr:colOff>
      <xdr:row>178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6755725"/>
          <a:ext cx="17526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180</xdr:row>
      <xdr:rowOff>19050</xdr:rowOff>
    </xdr:from>
    <xdr:to>
      <xdr:col>5</xdr:col>
      <xdr:colOff>561975</xdr:colOff>
      <xdr:row>191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8851225"/>
          <a:ext cx="17526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180</xdr:row>
      <xdr:rowOff>19050</xdr:rowOff>
    </xdr:from>
    <xdr:to>
      <xdr:col>8</xdr:col>
      <xdr:colOff>571500</xdr:colOff>
      <xdr:row>191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8851225"/>
          <a:ext cx="17526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4</xdr:col>
      <xdr:colOff>19050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447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19050</xdr:rowOff>
    </xdr:from>
    <xdr:to>
      <xdr:col>4</xdr:col>
      <xdr:colOff>371475</xdr:colOff>
      <xdr:row>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1905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67</xdr:row>
      <xdr:rowOff>28575</xdr:rowOff>
    </xdr:from>
    <xdr:to>
      <xdr:col>4</xdr:col>
      <xdr:colOff>19050</xdr:colOff>
      <xdr:row>69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429875"/>
          <a:ext cx="2447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130</xdr:row>
      <xdr:rowOff>28575</xdr:rowOff>
    </xdr:from>
    <xdr:to>
      <xdr:col>4</xdr:col>
      <xdr:colOff>19050</xdr:colOff>
      <xdr:row>132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0707350"/>
          <a:ext cx="2447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67</xdr:row>
      <xdr:rowOff>19050</xdr:rowOff>
    </xdr:from>
    <xdr:to>
      <xdr:col>4</xdr:col>
      <xdr:colOff>371475</xdr:colOff>
      <xdr:row>69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1042035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130</xdr:row>
      <xdr:rowOff>19050</xdr:rowOff>
    </xdr:from>
    <xdr:to>
      <xdr:col>4</xdr:col>
      <xdr:colOff>371475</xdr:colOff>
      <xdr:row>132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206978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F15"/>
  <sheetViews>
    <sheetView showGridLines="0" tabSelected="1" workbookViewId="0" topLeftCell="A7">
      <selection activeCell="A7" sqref="A7"/>
    </sheetView>
  </sheetViews>
  <sheetFormatPr defaultColWidth="9.140625" defaultRowHeight="12.75"/>
  <cols>
    <col min="1" max="16384" width="9.140625" style="34" customWidth="1"/>
  </cols>
  <sheetData>
    <row r="8" ht="33.75">
      <c r="C8" s="35" t="s">
        <v>65</v>
      </c>
    </row>
    <row r="11" ht="23.25">
      <c r="E11" s="36" t="s">
        <v>64</v>
      </c>
    </row>
    <row r="12" ht="20.25">
      <c r="F12" s="212" t="s">
        <v>147</v>
      </c>
    </row>
    <row r="15" ht="15.75">
      <c r="F15" s="111" t="s">
        <v>66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K18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4" customWidth="1"/>
    <col min="2" max="2" width="5.57421875" style="54" customWidth="1"/>
    <col min="3" max="7" width="9.140625" style="54" customWidth="1"/>
    <col min="8" max="8" width="4.7109375" style="54" customWidth="1"/>
    <col min="9" max="9" width="10.7109375" style="54" customWidth="1"/>
    <col min="10" max="16384" width="9.140625" style="54" customWidth="1"/>
  </cols>
  <sheetData>
    <row r="1" ht="12.75">
      <c r="A1" s="216"/>
    </row>
    <row r="2" ht="12.75">
      <c r="I2" s="400" t="s">
        <v>207</v>
      </c>
    </row>
    <row r="3" spans="6:9" ht="15.75">
      <c r="F3" s="240" t="s">
        <v>378</v>
      </c>
      <c r="I3" s="54" t="s">
        <v>206</v>
      </c>
    </row>
    <row r="4" spans="1:11" ht="12.75">
      <c r="A4" s="218" t="s">
        <v>211</v>
      </c>
      <c r="B4" s="219"/>
      <c r="C4" s="241"/>
      <c r="D4" s="220"/>
      <c r="E4" s="220"/>
      <c r="F4" s="220"/>
      <c r="G4" s="219" t="s">
        <v>195</v>
      </c>
      <c r="H4" s="220"/>
      <c r="I4" s="241"/>
      <c r="J4" s="220"/>
      <c r="K4" s="221"/>
    </row>
    <row r="5" spans="1:11" ht="12.75">
      <c r="A5" s="218" t="s">
        <v>194</v>
      </c>
      <c r="B5" s="219"/>
      <c r="C5" s="241"/>
      <c r="D5" s="220"/>
      <c r="E5" s="220"/>
      <c r="F5" s="220"/>
      <c r="G5" s="219" t="s">
        <v>196</v>
      </c>
      <c r="H5" s="220"/>
      <c r="I5" s="241"/>
      <c r="J5" s="220"/>
      <c r="K5" s="221"/>
    </row>
    <row r="6" ht="6" customHeight="1"/>
    <row r="7" spans="1:11" ht="12.75">
      <c r="A7" s="222" t="s">
        <v>197</v>
      </c>
      <c r="B7" s="223"/>
      <c r="C7" s="224"/>
      <c r="D7" s="225" t="s">
        <v>210</v>
      </c>
      <c r="E7" s="224"/>
      <c r="F7" s="242"/>
      <c r="G7" s="224"/>
      <c r="H7" s="224"/>
      <c r="I7" s="224"/>
      <c r="J7" s="224"/>
      <c r="K7" s="226"/>
    </row>
    <row r="8" spans="1:11" ht="12.75">
      <c r="A8" s="230" t="s">
        <v>198</v>
      </c>
      <c r="B8" s="227"/>
      <c r="C8" s="243"/>
      <c r="D8" s="167"/>
      <c r="E8" s="167"/>
      <c r="F8" s="167"/>
      <c r="G8" s="167"/>
      <c r="H8" s="167"/>
      <c r="I8" s="167"/>
      <c r="J8" s="167"/>
      <c r="K8" s="164"/>
    </row>
    <row r="9" spans="1:11" ht="12.75">
      <c r="A9" s="244"/>
      <c r="B9" s="228"/>
      <c r="C9" s="228"/>
      <c r="D9" s="228"/>
      <c r="E9" s="228"/>
      <c r="F9" s="228"/>
      <c r="G9" s="228"/>
      <c r="H9" s="228"/>
      <c r="I9" s="228"/>
      <c r="J9" s="228"/>
      <c r="K9" s="229"/>
    </row>
    <row r="10" ht="6" customHeight="1"/>
    <row r="11" spans="1:11" ht="12.75">
      <c r="A11" s="222" t="s">
        <v>199</v>
      </c>
      <c r="B11" s="223"/>
      <c r="C11" s="224"/>
      <c r="D11" s="225" t="s">
        <v>243</v>
      </c>
      <c r="E11" s="224"/>
      <c r="F11" s="242"/>
      <c r="G11" s="279"/>
      <c r="H11" s="224"/>
      <c r="I11" s="225"/>
      <c r="J11" s="225"/>
      <c r="K11" s="265"/>
    </row>
    <row r="12" spans="1:11" ht="12.75">
      <c r="A12" s="230" t="s">
        <v>200</v>
      </c>
      <c r="B12" s="245"/>
      <c r="C12" s="167"/>
      <c r="D12" s="167"/>
      <c r="E12" s="167"/>
      <c r="F12" s="167"/>
      <c r="G12" s="167"/>
      <c r="H12" s="167"/>
      <c r="I12" s="167"/>
      <c r="J12" s="167"/>
      <c r="K12" s="164"/>
    </row>
    <row r="13" spans="1:11" ht="12.75">
      <c r="A13" s="231" t="s">
        <v>201</v>
      </c>
      <c r="B13" s="246"/>
      <c r="C13" s="228"/>
      <c r="D13" s="228"/>
      <c r="E13" s="228"/>
      <c r="F13" s="228"/>
      <c r="G13" s="232"/>
      <c r="H13" s="232"/>
      <c r="I13" s="233"/>
      <c r="J13" s="247" t="s">
        <v>209</v>
      </c>
      <c r="K13" s="248" t="s">
        <v>208</v>
      </c>
    </row>
    <row r="14" spans="1:11" ht="6.75" customHeight="1">
      <c r="A14" s="227"/>
      <c r="B14" s="227"/>
      <c r="C14" s="167"/>
      <c r="D14" s="167"/>
      <c r="E14" s="167"/>
      <c r="F14" s="167"/>
      <c r="G14" s="167"/>
      <c r="H14" s="227"/>
      <c r="I14" s="227"/>
      <c r="J14" s="227"/>
      <c r="K14" s="167"/>
    </row>
    <row r="15" spans="1:11" ht="12.75">
      <c r="A15" s="222" t="s">
        <v>202</v>
      </c>
      <c r="B15" s="223"/>
      <c r="C15" s="224"/>
      <c r="D15" s="225" t="s">
        <v>203</v>
      </c>
      <c r="E15" s="242"/>
      <c r="F15" s="234"/>
      <c r="G15" s="224"/>
      <c r="H15" s="224"/>
      <c r="I15" s="224"/>
      <c r="J15" s="224"/>
      <c r="K15" s="226"/>
    </row>
    <row r="16" spans="1:11" ht="12.75">
      <c r="A16" s="249"/>
      <c r="B16" s="167"/>
      <c r="C16" s="167"/>
      <c r="D16" s="167"/>
      <c r="E16" s="167"/>
      <c r="F16" s="167"/>
      <c r="G16" s="167"/>
      <c r="H16" s="167"/>
      <c r="I16" s="167"/>
      <c r="J16" s="167"/>
      <c r="K16" s="164"/>
    </row>
    <row r="17" spans="1:11" ht="12.75">
      <c r="A17" s="230" t="s">
        <v>204</v>
      </c>
      <c r="B17" s="167"/>
      <c r="C17" s="243"/>
      <c r="D17" s="167"/>
      <c r="E17" s="167"/>
      <c r="F17" s="167"/>
      <c r="G17" s="167"/>
      <c r="H17" s="167"/>
      <c r="I17" s="167"/>
      <c r="J17" s="167"/>
      <c r="K17" s="164"/>
    </row>
    <row r="18" spans="1:11" ht="12.75">
      <c r="A18" s="236" t="s">
        <v>205</v>
      </c>
      <c r="B18" s="237"/>
      <c r="C18" s="426" t="s">
        <v>387</v>
      </c>
      <c r="D18" s="167"/>
      <c r="E18" s="167"/>
      <c r="F18" s="167"/>
      <c r="G18" s="167"/>
      <c r="H18" s="167"/>
      <c r="I18" s="167"/>
      <c r="J18" s="167"/>
      <c r="K18" s="164"/>
    </row>
    <row r="19" spans="1:11" ht="12.75">
      <c r="A19" s="427"/>
      <c r="B19" s="167"/>
      <c r="C19" s="227" t="s">
        <v>386</v>
      </c>
      <c r="D19" s="167"/>
      <c r="E19" s="167"/>
      <c r="F19" s="167"/>
      <c r="G19" s="167"/>
      <c r="H19" s="167"/>
      <c r="I19" s="167"/>
      <c r="J19" s="167"/>
      <c r="K19" s="164"/>
    </row>
    <row r="20" spans="1:11" ht="12.75">
      <c r="A20" s="427"/>
      <c r="B20" s="167"/>
      <c r="C20" s="227" t="s">
        <v>389</v>
      </c>
      <c r="D20" s="167"/>
      <c r="E20" s="167"/>
      <c r="F20" s="167"/>
      <c r="G20" s="167"/>
      <c r="H20" s="167"/>
      <c r="I20" s="167"/>
      <c r="J20" s="167"/>
      <c r="K20" s="164"/>
    </row>
    <row r="21" spans="1:11" ht="12.75">
      <c r="A21" s="427"/>
      <c r="B21" s="167"/>
      <c r="C21" s="227" t="s">
        <v>390</v>
      </c>
      <c r="D21" s="167"/>
      <c r="E21" s="167"/>
      <c r="F21" s="167"/>
      <c r="G21" s="167"/>
      <c r="H21" s="167"/>
      <c r="I21" s="167"/>
      <c r="J21" s="167"/>
      <c r="K21" s="164"/>
    </row>
    <row r="22" spans="1:11" ht="12.75">
      <c r="A22" s="427"/>
      <c r="B22" s="167"/>
      <c r="C22" s="426" t="s">
        <v>408</v>
      </c>
      <c r="D22" s="167"/>
      <c r="E22" s="167"/>
      <c r="F22" s="167"/>
      <c r="G22" s="167"/>
      <c r="H22" s="167"/>
      <c r="I22" s="167"/>
      <c r="J22" s="167"/>
      <c r="K22" s="164"/>
    </row>
    <row r="23" spans="1:11" ht="12.75">
      <c r="A23" s="427"/>
      <c r="B23" s="167"/>
      <c r="C23" s="167"/>
      <c r="D23" s="167"/>
      <c r="E23" s="167"/>
      <c r="F23" s="167"/>
      <c r="G23" s="167"/>
      <c r="H23" s="167"/>
      <c r="I23" s="167"/>
      <c r="J23" s="167"/>
      <c r="K23" s="164"/>
    </row>
    <row r="24" spans="1:11" ht="12.75">
      <c r="A24" s="249"/>
      <c r="B24" s="167"/>
      <c r="C24" s="167"/>
      <c r="D24" s="167"/>
      <c r="E24" s="167"/>
      <c r="F24" s="167"/>
      <c r="G24" s="167"/>
      <c r="H24" s="167"/>
      <c r="I24" s="167"/>
      <c r="J24" s="167"/>
      <c r="K24" s="164"/>
    </row>
    <row r="25" spans="1:11" ht="12.75">
      <c r="A25" s="250"/>
      <c r="B25" s="167"/>
      <c r="C25" s="167"/>
      <c r="D25" s="167"/>
      <c r="E25" s="167"/>
      <c r="F25" s="167"/>
      <c r="G25" s="167"/>
      <c r="H25" s="167"/>
      <c r="I25" s="167"/>
      <c r="J25" s="167"/>
      <c r="K25" s="164"/>
    </row>
    <row r="26" spans="1:11" ht="12.75">
      <c r="A26" s="250"/>
      <c r="B26" s="167"/>
      <c r="C26" s="167"/>
      <c r="D26" s="167"/>
      <c r="E26" s="167"/>
      <c r="F26" s="167"/>
      <c r="G26" s="167"/>
      <c r="H26" s="167"/>
      <c r="I26" s="167"/>
      <c r="J26" s="167"/>
      <c r="K26" s="164"/>
    </row>
    <row r="27" spans="1:11" ht="12.75">
      <c r="A27" s="250"/>
      <c r="B27" s="167"/>
      <c r="C27" s="167"/>
      <c r="D27" s="167"/>
      <c r="E27" s="167"/>
      <c r="F27" s="167"/>
      <c r="G27" s="167"/>
      <c r="H27" s="167"/>
      <c r="I27" s="167"/>
      <c r="J27" s="167"/>
      <c r="K27" s="164"/>
    </row>
    <row r="28" spans="1:11" ht="12.75">
      <c r="A28" s="250"/>
      <c r="B28" s="167"/>
      <c r="C28" s="167"/>
      <c r="D28" s="167"/>
      <c r="E28" s="167"/>
      <c r="F28" s="167"/>
      <c r="G28" s="167"/>
      <c r="H28" s="167"/>
      <c r="I28" s="167"/>
      <c r="J28" s="167"/>
      <c r="K28" s="164"/>
    </row>
    <row r="29" spans="1:11" ht="12.75">
      <c r="A29" s="250"/>
      <c r="B29" s="167"/>
      <c r="C29" s="167"/>
      <c r="D29" s="167"/>
      <c r="E29" s="167"/>
      <c r="F29" s="167"/>
      <c r="G29" s="167"/>
      <c r="H29" s="167"/>
      <c r="I29" s="167"/>
      <c r="J29" s="167"/>
      <c r="K29" s="164"/>
    </row>
    <row r="30" spans="1:11" ht="12.75">
      <c r="A30" s="250"/>
      <c r="B30" s="167"/>
      <c r="C30" s="167"/>
      <c r="D30" s="167"/>
      <c r="E30" s="167"/>
      <c r="F30" s="167"/>
      <c r="G30" s="167"/>
      <c r="H30" s="167"/>
      <c r="I30" s="167"/>
      <c r="J30" s="167"/>
      <c r="K30" s="164"/>
    </row>
    <row r="31" spans="1:11" ht="12.75">
      <c r="A31" s="250"/>
      <c r="B31" s="167"/>
      <c r="C31" s="167"/>
      <c r="D31" s="167"/>
      <c r="E31" s="167"/>
      <c r="F31" s="167"/>
      <c r="G31" s="167"/>
      <c r="H31" s="167"/>
      <c r="I31" s="167"/>
      <c r="J31" s="167"/>
      <c r="K31" s="164"/>
    </row>
    <row r="32" spans="1:11" ht="12.75">
      <c r="A32" s="250"/>
      <c r="B32" s="167"/>
      <c r="C32" s="167"/>
      <c r="D32" s="167"/>
      <c r="E32" s="167"/>
      <c r="F32" s="167"/>
      <c r="G32" s="167"/>
      <c r="H32" s="167"/>
      <c r="I32" s="167"/>
      <c r="J32" s="167"/>
      <c r="K32" s="164"/>
    </row>
    <row r="33" spans="1:11" ht="12.75">
      <c r="A33" s="250"/>
      <c r="B33" s="167"/>
      <c r="C33" s="167"/>
      <c r="D33" s="167"/>
      <c r="E33" s="167"/>
      <c r="F33" s="167"/>
      <c r="G33" s="167"/>
      <c r="H33" s="167"/>
      <c r="I33" s="167"/>
      <c r="J33" s="167"/>
      <c r="K33" s="164"/>
    </row>
    <row r="34" spans="1:11" ht="12.75">
      <c r="A34" s="250"/>
      <c r="B34" s="167"/>
      <c r="C34" s="167"/>
      <c r="D34" s="167"/>
      <c r="E34" s="167"/>
      <c r="F34" s="167"/>
      <c r="G34" s="167"/>
      <c r="H34" s="167"/>
      <c r="I34" s="167"/>
      <c r="J34" s="167"/>
      <c r="K34" s="164"/>
    </row>
    <row r="35" spans="1:11" ht="12.75">
      <c r="A35" s="250"/>
      <c r="B35" s="167"/>
      <c r="C35" s="167"/>
      <c r="D35" s="167"/>
      <c r="E35" s="167"/>
      <c r="F35" s="167"/>
      <c r="G35" s="167"/>
      <c r="H35" s="167"/>
      <c r="I35" s="167"/>
      <c r="J35" s="167"/>
      <c r="K35" s="164"/>
    </row>
    <row r="36" spans="1:11" ht="12.75">
      <c r="A36" s="250"/>
      <c r="B36" s="167"/>
      <c r="C36" s="167"/>
      <c r="D36" s="167"/>
      <c r="E36" s="167"/>
      <c r="F36" s="167"/>
      <c r="G36" s="167"/>
      <c r="H36" s="167"/>
      <c r="I36" s="167"/>
      <c r="J36" s="167"/>
      <c r="K36" s="164"/>
    </row>
    <row r="37" spans="1:11" ht="12.75">
      <c r="A37" s="250"/>
      <c r="B37" s="167"/>
      <c r="C37" s="167"/>
      <c r="D37" s="167"/>
      <c r="E37" s="167"/>
      <c r="F37" s="167"/>
      <c r="G37" s="167"/>
      <c r="H37" s="167"/>
      <c r="I37" s="167"/>
      <c r="J37" s="167"/>
      <c r="K37" s="164"/>
    </row>
    <row r="38" spans="1:11" ht="12.75">
      <c r="A38" s="250"/>
      <c r="B38" s="167"/>
      <c r="C38" s="167"/>
      <c r="D38" s="167"/>
      <c r="E38" s="167"/>
      <c r="F38" s="167"/>
      <c r="G38" s="167"/>
      <c r="H38" s="167"/>
      <c r="I38" s="167"/>
      <c r="J38" s="167"/>
      <c r="K38" s="164"/>
    </row>
    <row r="39" spans="1:11" ht="12.75">
      <c r="A39" s="250"/>
      <c r="B39" s="167"/>
      <c r="C39" s="167"/>
      <c r="D39" s="167"/>
      <c r="E39" s="167"/>
      <c r="F39" s="167"/>
      <c r="G39" s="167"/>
      <c r="H39" s="167"/>
      <c r="I39" s="167"/>
      <c r="J39" s="167"/>
      <c r="K39" s="164"/>
    </row>
    <row r="40" spans="1:11" ht="12.75">
      <c r="A40" s="250"/>
      <c r="B40" s="167"/>
      <c r="C40" s="167"/>
      <c r="D40" s="167"/>
      <c r="E40" s="167"/>
      <c r="F40" s="167"/>
      <c r="G40" s="167"/>
      <c r="H40" s="167"/>
      <c r="I40" s="167"/>
      <c r="J40" s="167"/>
      <c r="K40" s="164"/>
    </row>
    <row r="41" spans="1:11" ht="12.75">
      <c r="A41" s="250"/>
      <c r="B41" s="167"/>
      <c r="C41" s="167"/>
      <c r="D41" s="167"/>
      <c r="E41" s="167"/>
      <c r="F41" s="167"/>
      <c r="G41" s="167"/>
      <c r="H41" s="167"/>
      <c r="I41" s="167"/>
      <c r="J41" s="167"/>
      <c r="K41" s="164"/>
    </row>
    <row r="42" spans="1:11" ht="12.75">
      <c r="A42" s="250"/>
      <c r="B42" s="167"/>
      <c r="C42" s="167"/>
      <c r="D42" s="167"/>
      <c r="E42" s="167"/>
      <c r="F42" s="167"/>
      <c r="G42" s="167"/>
      <c r="H42" s="167"/>
      <c r="I42" s="167"/>
      <c r="J42" s="167"/>
      <c r="K42" s="164"/>
    </row>
    <row r="43" spans="1:11" ht="12.75">
      <c r="A43" s="250"/>
      <c r="B43" s="167"/>
      <c r="C43" s="167"/>
      <c r="D43" s="167"/>
      <c r="E43" s="167"/>
      <c r="F43" s="167"/>
      <c r="G43" s="167"/>
      <c r="H43" s="167"/>
      <c r="I43" s="167"/>
      <c r="J43" s="167"/>
      <c r="K43" s="164"/>
    </row>
    <row r="44" spans="1:11" ht="12.75">
      <c r="A44" s="250"/>
      <c r="B44" s="167"/>
      <c r="C44" s="167"/>
      <c r="D44" s="167"/>
      <c r="E44" s="167"/>
      <c r="F44" s="167"/>
      <c r="G44" s="167"/>
      <c r="H44" s="167"/>
      <c r="I44" s="167"/>
      <c r="J44" s="167"/>
      <c r="K44" s="164"/>
    </row>
    <row r="45" spans="1:11" ht="12.75">
      <c r="A45" s="250"/>
      <c r="B45" s="167"/>
      <c r="C45" s="167"/>
      <c r="D45" s="167"/>
      <c r="E45" s="167"/>
      <c r="F45" s="167"/>
      <c r="G45" s="167"/>
      <c r="H45" s="167"/>
      <c r="I45" s="167"/>
      <c r="J45" s="167"/>
      <c r="K45" s="164"/>
    </row>
    <row r="46" spans="1:11" ht="12.75">
      <c r="A46" s="250"/>
      <c r="B46" s="167"/>
      <c r="C46" s="167"/>
      <c r="D46" s="167"/>
      <c r="E46" s="167"/>
      <c r="F46" s="167"/>
      <c r="G46" s="167"/>
      <c r="H46" s="167"/>
      <c r="I46" s="167"/>
      <c r="J46" s="167"/>
      <c r="K46" s="164"/>
    </row>
    <row r="47" spans="1:11" ht="12.75">
      <c r="A47" s="250"/>
      <c r="B47" s="167"/>
      <c r="C47" s="167"/>
      <c r="D47" s="167"/>
      <c r="E47" s="167"/>
      <c r="F47" s="167"/>
      <c r="G47" s="167"/>
      <c r="H47" s="167"/>
      <c r="I47" s="167"/>
      <c r="J47" s="167"/>
      <c r="K47" s="164"/>
    </row>
    <row r="48" spans="1:11" ht="12.75">
      <c r="A48" s="250"/>
      <c r="B48" s="167"/>
      <c r="C48" s="167"/>
      <c r="D48" s="167"/>
      <c r="E48" s="167"/>
      <c r="F48" s="167"/>
      <c r="G48" s="167"/>
      <c r="H48" s="167"/>
      <c r="I48" s="167"/>
      <c r="J48" s="167"/>
      <c r="K48" s="164"/>
    </row>
    <row r="49" spans="1:11" ht="12.75">
      <c r="A49" s="250"/>
      <c r="B49" s="167"/>
      <c r="C49" s="167"/>
      <c r="D49" s="167"/>
      <c r="E49" s="167"/>
      <c r="F49" s="167"/>
      <c r="G49" s="167"/>
      <c r="H49" s="167"/>
      <c r="I49" s="167"/>
      <c r="J49" s="167"/>
      <c r="K49" s="164"/>
    </row>
    <row r="50" spans="1:11" ht="12.75">
      <c r="A50" s="250"/>
      <c r="B50" s="167"/>
      <c r="C50" s="167"/>
      <c r="D50" s="167"/>
      <c r="E50" s="167"/>
      <c r="F50" s="167"/>
      <c r="G50" s="167"/>
      <c r="H50" s="167"/>
      <c r="I50" s="167"/>
      <c r="J50" s="167"/>
      <c r="K50" s="164"/>
    </row>
    <row r="51" spans="1:11" ht="12.75">
      <c r="A51" s="250"/>
      <c r="B51" s="167"/>
      <c r="C51" s="167"/>
      <c r="D51" s="167"/>
      <c r="E51" s="167"/>
      <c r="F51" s="167"/>
      <c r="G51" s="167"/>
      <c r="H51" s="167"/>
      <c r="I51" s="167"/>
      <c r="J51" s="167"/>
      <c r="K51" s="164"/>
    </row>
    <row r="52" spans="1:11" ht="12.75">
      <c r="A52" s="250"/>
      <c r="B52" s="167"/>
      <c r="C52" s="167"/>
      <c r="D52" s="167"/>
      <c r="E52" s="167"/>
      <c r="F52" s="167"/>
      <c r="G52" s="167"/>
      <c r="H52" s="167"/>
      <c r="I52" s="167"/>
      <c r="J52" s="167"/>
      <c r="K52" s="164"/>
    </row>
    <row r="53" spans="1:11" ht="12.75">
      <c r="A53" s="250"/>
      <c r="B53" s="167"/>
      <c r="C53" s="167"/>
      <c r="D53" s="167"/>
      <c r="E53" s="167"/>
      <c r="F53" s="167"/>
      <c r="G53" s="167"/>
      <c r="H53" s="167"/>
      <c r="I53" s="167"/>
      <c r="J53" s="167"/>
      <c r="K53" s="164"/>
    </row>
    <row r="54" spans="1:11" ht="12.75">
      <c r="A54" s="250"/>
      <c r="B54" s="167"/>
      <c r="C54" s="167"/>
      <c r="D54" s="167"/>
      <c r="E54" s="167"/>
      <c r="F54" s="167"/>
      <c r="G54" s="167"/>
      <c r="H54" s="167"/>
      <c r="I54" s="167"/>
      <c r="J54" s="167"/>
      <c r="K54" s="164"/>
    </row>
    <row r="55" spans="1:11" ht="12.75">
      <c r="A55" s="251"/>
      <c r="B55" s="228"/>
      <c r="C55" s="228"/>
      <c r="D55" s="228"/>
      <c r="E55" s="228"/>
      <c r="F55" s="228"/>
      <c r="G55" s="228"/>
      <c r="H55" s="228"/>
      <c r="I55" s="228"/>
      <c r="J55" s="228"/>
      <c r="K55" s="229"/>
    </row>
    <row r="56" ht="6" customHeight="1"/>
    <row r="57" spans="1:11" ht="14.25">
      <c r="A57" s="222" t="s">
        <v>388</v>
      </c>
      <c r="B57" s="223"/>
      <c r="C57" s="225"/>
      <c r="D57" s="224"/>
      <c r="E57" s="238"/>
      <c r="F57" s="224"/>
      <c r="G57" s="224"/>
      <c r="H57" s="224"/>
      <c r="I57" s="224"/>
      <c r="J57" s="224"/>
      <c r="K57" s="226"/>
    </row>
    <row r="58" spans="1:11" ht="14.25">
      <c r="A58" s="252"/>
      <c r="B58" s="426"/>
      <c r="C58" s="166"/>
      <c r="D58" s="166"/>
      <c r="E58" s="239"/>
      <c r="F58" s="167"/>
      <c r="G58" s="167"/>
      <c r="H58" s="167"/>
      <c r="I58" s="167"/>
      <c r="J58" s="167"/>
      <c r="K58" s="164"/>
    </row>
    <row r="59" spans="1:11" ht="14.25">
      <c r="A59" s="252"/>
      <c r="B59" s="426"/>
      <c r="C59" s="166"/>
      <c r="D59" s="166"/>
      <c r="E59" s="239"/>
      <c r="F59" s="167"/>
      <c r="G59" s="167"/>
      <c r="H59" s="167"/>
      <c r="I59" s="167"/>
      <c r="J59" s="167"/>
      <c r="K59" s="164"/>
    </row>
    <row r="60" spans="1:11" ht="14.25">
      <c r="A60" s="252"/>
      <c r="B60" s="426"/>
      <c r="C60" s="166"/>
      <c r="D60" s="166"/>
      <c r="E60" s="239"/>
      <c r="F60" s="167"/>
      <c r="G60" s="167"/>
      <c r="H60" s="167"/>
      <c r="I60" s="167"/>
      <c r="J60" s="167"/>
      <c r="K60" s="164"/>
    </row>
    <row r="61" spans="1:11" ht="14.25">
      <c r="A61" s="252"/>
      <c r="B61" s="426"/>
      <c r="C61" s="166"/>
      <c r="D61" s="166"/>
      <c r="E61" s="239"/>
      <c r="F61" s="167"/>
      <c r="G61" s="167"/>
      <c r="H61" s="167"/>
      <c r="I61" s="167"/>
      <c r="J61" s="167"/>
      <c r="K61" s="164"/>
    </row>
    <row r="62" spans="1:11" ht="14.25">
      <c r="A62" s="252"/>
      <c r="B62" s="426"/>
      <c r="C62" s="166"/>
      <c r="D62" s="166"/>
      <c r="E62" s="239"/>
      <c r="F62" s="167"/>
      <c r="G62" s="167"/>
      <c r="H62" s="167"/>
      <c r="I62" s="167"/>
      <c r="J62" s="167"/>
      <c r="K62" s="164"/>
    </row>
    <row r="63" spans="1:11" ht="12.75">
      <c r="A63" s="250"/>
      <c r="B63" s="166"/>
      <c r="C63" s="166"/>
      <c r="D63" s="166"/>
      <c r="E63" s="167"/>
      <c r="F63" s="167"/>
      <c r="G63" s="167"/>
      <c r="H63" s="167"/>
      <c r="I63" s="167"/>
      <c r="J63" s="167"/>
      <c r="K63" s="164"/>
    </row>
    <row r="64" spans="1:11" ht="12.75">
      <c r="A64" s="251"/>
      <c r="B64" s="428"/>
      <c r="C64" s="428"/>
      <c r="D64" s="428"/>
      <c r="E64" s="228"/>
      <c r="F64" s="228"/>
      <c r="G64" s="228"/>
      <c r="H64" s="228"/>
      <c r="I64" s="228"/>
      <c r="J64" s="228"/>
      <c r="K64" s="229"/>
    </row>
    <row r="66" ht="12.75">
      <c r="I66" s="217" t="s">
        <v>207</v>
      </c>
    </row>
    <row r="67" spans="6:9" ht="15.75">
      <c r="F67" s="240" t="s">
        <v>377</v>
      </c>
      <c r="I67" s="54" t="s">
        <v>212</v>
      </c>
    </row>
    <row r="68" spans="1:11" ht="6" customHeight="1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</row>
    <row r="69" spans="1:11" ht="12.75">
      <c r="A69" s="236" t="s">
        <v>205</v>
      </c>
      <c r="B69" s="237"/>
      <c r="C69" s="426" t="s">
        <v>387</v>
      </c>
      <c r="D69" s="167"/>
      <c r="E69" s="167"/>
      <c r="F69" s="167"/>
      <c r="G69" s="167"/>
      <c r="H69" s="167"/>
      <c r="I69" s="167"/>
      <c r="J69" s="167"/>
      <c r="K69" s="164"/>
    </row>
    <row r="70" spans="1:11" ht="12.75">
      <c r="A70" s="427"/>
      <c r="B70" s="167"/>
      <c r="C70" s="227" t="s">
        <v>386</v>
      </c>
      <c r="D70" s="167"/>
      <c r="E70" s="167"/>
      <c r="F70" s="167"/>
      <c r="G70" s="167"/>
      <c r="H70" s="167"/>
      <c r="I70" s="167"/>
      <c r="J70" s="167"/>
      <c r="K70" s="164"/>
    </row>
    <row r="71" spans="1:11" ht="12.75">
      <c r="A71" s="427"/>
      <c r="B71" s="167"/>
      <c r="C71" s="227" t="s">
        <v>389</v>
      </c>
      <c r="D71" s="167"/>
      <c r="E71" s="167"/>
      <c r="F71" s="167"/>
      <c r="G71" s="167"/>
      <c r="H71" s="167"/>
      <c r="I71" s="167"/>
      <c r="J71" s="167"/>
      <c r="K71" s="164"/>
    </row>
    <row r="72" spans="1:11" ht="12.75">
      <c r="A72" s="427"/>
      <c r="B72" s="167"/>
      <c r="C72" s="227" t="s">
        <v>390</v>
      </c>
      <c r="D72" s="167"/>
      <c r="E72" s="167"/>
      <c r="F72" s="167"/>
      <c r="G72" s="167"/>
      <c r="H72" s="167"/>
      <c r="I72" s="167"/>
      <c r="J72" s="167"/>
      <c r="K72" s="164"/>
    </row>
    <row r="73" spans="1:11" ht="12.75">
      <c r="A73" s="427"/>
      <c r="B73" s="167"/>
      <c r="C73" s="426" t="s">
        <v>408</v>
      </c>
      <c r="D73" s="167"/>
      <c r="E73" s="167"/>
      <c r="F73" s="167"/>
      <c r="G73" s="167"/>
      <c r="H73" s="167"/>
      <c r="I73" s="167"/>
      <c r="J73" s="167"/>
      <c r="K73" s="164"/>
    </row>
    <row r="74" spans="1:11" ht="12.75">
      <c r="A74" s="427"/>
      <c r="B74" s="167"/>
      <c r="C74" s="167"/>
      <c r="D74" s="167"/>
      <c r="E74" s="167"/>
      <c r="F74" s="167"/>
      <c r="G74" s="167"/>
      <c r="H74" s="167"/>
      <c r="I74" s="167"/>
      <c r="J74" s="167"/>
      <c r="K74" s="164"/>
    </row>
    <row r="75" spans="1:11" ht="12.75">
      <c r="A75" s="249"/>
      <c r="B75" s="167"/>
      <c r="C75" s="167"/>
      <c r="D75" s="167"/>
      <c r="E75" s="167"/>
      <c r="F75" s="167"/>
      <c r="G75" s="167"/>
      <c r="H75" s="167"/>
      <c r="I75" s="167"/>
      <c r="J75" s="167"/>
      <c r="K75" s="164"/>
    </row>
    <row r="76" spans="1:11" ht="12.75">
      <c r="A76" s="250"/>
      <c r="B76" s="167"/>
      <c r="C76" s="167"/>
      <c r="D76" s="167"/>
      <c r="E76" s="167"/>
      <c r="F76" s="167"/>
      <c r="G76" s="167"/>
      <c r="H76" s="167"/>
      <c r="I76" s="167"/>
      <c r="J76" s="167"/>
      <c r="K76" s="164"/>
    </row>
    <row r="77" spans="1:11" ht="12.75">
      <c r="A77" s="250"/>
      <c r="B77" s="167"/>
      <c r="C77" s="167"/>
      <c r="D77" s="167"/>
      <c r="E77" s="167"/>
      <c r="F77" s="167"/>
      <c r="G77" s="167"/>
      <c r="H77" s="167"/>
      <c r="I77" s="167"/>
      <c r="J77" s="167"/>
      <c r="K77" s="164"/>
    </row>
    <row r="78" spans="1:11" ht="12.75">
      <c r="A78" s="250"/>
      <c r="B78" s="167"/>
      <c r="C78" s="167"/>
      <c r="D78" s="167"/>
      <c r="E78" s="167"/>
      <c r="F78" s="167"/>
      <c r="G78" s="167"/>
      <c r="H78" s="167"/>
      <c r="I78" s="167"/>
      <c r="J78" s="167"/>
      <c r="K78" s="164"/>
    </row>
    <row r="79" spans="1:11" ht="12.75">
      <c r="A79" s="250"/>
      <c r="B79" s="167"/>
      <c r="C79" s="167"/>
      <c r="D79" s="167"/>
      <c r="E79" s="167"/>
      <c r="F79" s="167"/>
      <c r="G79" s="167"/>
      <c r="H79" s="167"/>
      <c r="I79" s="167"/>
      <c r="J79" s="167"/>
      <c r="K79" s="164"/>
    </row>
    <row r="80" spans="1:11" ht="12.75">
      <c r="A80" s="250"/>
      <c r="B80" s="167"/>
      <c r="C80" s="167"/>
      <c r="D80" s="167"/>
      <c r="E80" s="167"/>
      <c r="F80" s="167"/>
      <c r="G80" s="167"/>
      <c r="H80" s="167"/>
      <c r="I80" s="167"/>
      <c r="J80" s="167"/>
      <c r="K80" s="164"/>
    </row>
    <row r="81" spans="1:11" ht="12.75">
      <c r="A81" s="250"/>
      <c r="B81" s="167"/>
      <c r="C81" s="167"/>
      <c r="D81" s="167"/>
      <c r="E81" s="167"/>
      <c r="F81" s="167"/>
      <c r="G81" s="167"/>
      <c r="H81" s="167"/>
      <c r="I81" s="167"/>
      <c r="J81" s="167"/>
      <c r="K81" s="164"/>
    </row>
    <row r="82" spans="1:11" ht="12.75">
      <c r="A82" s="250"/>
      <c r="B82" s="167"/>
      <c r="C82" s="167"/>
      <c r="D82" s="167"/>
      <c r="E82" s="167"/>
      <c r="F82" s="167"/>
      <c r="G82" s="167"/>
      <c r="H82" s="167"/>
      <c r="I82" s="167"/>
      <c r="J82" s="167"/>
      <c r="K82" s="164"/>
    </row>
    <row r="83" spans="1:11" ht="12.75">
      <c r="A83" s="250"/>
      <c r="B83" s="167"/>
      <c r="C83" s="167"/>
      <c r="D83" s="167"/>
      <c r="E83" s="167"/>
      <c r="F83" s="167"/>
      <c r="G83" s="167"/>
      <c r="H83" s="167"/>
      <c r="I83" s="167"/>
      <c r="J83" s="167"/>
      <c r="K83" s="164"/>
    </row>
    <row r="84" spans="1:11" ht="12.75">
      <c r="A84" s="250"/>
      <c r="B84" s="167"/>
      <c r="C84" s="167"/>
      <c r="D84" s="167"/>
      <c r="E84" s="167"/>
      <c r="F84" s="167"/>
      <c r="G84" s="167"/>
      <c r="H84" s="167"/>
      <c r="I84" s="167"/>
      <c r="J84" s="167"/>
      <c r="K84" s="164"/>
    </row>
    <row r="85" spans="1:11" ht="12.75">
      <c r="A85" s="250"/>
      <c r="B85" s="167"/>
      <c r="C85" s="167"/>
      <c r="D85" s="167"/>
      <c r="E85" s="167"/>
      <c r="F85" s="167"/>
      <c r="G85" s="167"/>
      <c r="H85" s="167"/>
      <c r="I85" s="167"/>
      <c r="J85" s="167"/>
      <c r="K85" s="164"/>
    </row>
    <row r="86" spans="1:11" ht="12.75">
      <c r="A86" s="250"/>
      <c r="B86" s="167"/>
      <c r="C86" s="167"/>
      <c r="D86" s="167"/>
      <c r="E86" s="167"/>
      <c r="F86" s="167"/>
      <c r="G86" s="167"/>
      <c r="H86" s="167"/>
      <c r="I86" s="167"/>
      <c r="J86" s="167"/>
      <c r="K86" s="164"/>
    </row>
    <row r="87" spans="1:11" ht="12.75">
      <c r="A87" s="250"/>
      <c r="B87" s="167"/>
      <c r="C87" s="167"/>
      <c r="D87" s="167"/>
      <c r="E87" s="167"/>
      <c r="F87" s="167"/>
      <c r="G87" s="167"/>
      <c r="H87" s="167"/>
      <c r="I87" s="167"/>
      <c r="J87" s="167"/>
      <c r="K87" s="164"/>
    </row>
    <row r="88" spans="1:11" ht="12.75">
      <c r="A88" s="250"/>
      <c r="B88" s="167"/>
      <c r="C88" s="167"/>
      <c r="D88" s="167"/>
      <c r="E88" s="167"/>
      <c r="F88" s="167"/>
      <c r="G88" s="167"/>
      <c r="H88" s="167"/>
      <c r="I88" s="167"/>
      <c r="J88" s="167"/>
      <c r="K88" s="164"/>
    </row>
    <row r="89" spans="1:11" ht="12.75">
      <c r="A89" s="250"/>
      <c r="B89" s="167"/>
      <c r="C89" s="167"/>
      <c r="D89" s="167"/>
      <c r="E89" s="167"/>
      <c r="F89" s="167"/>
      <c r="G89" s="167"/>
      <c r="H89" s="167"/>
      <c r="I89" s="167"/>
      <c r="J89" s="167"/>
      <c r="K89" s="164"/>
    </row>
    <row r="90" spans="1:11" ht="12.75">
      <c r="A90" s="250"/>
      <c r="B90" s="167"/>
      <c r="C90" s="167"/>
      <c r="D90" s="167"/>
      <c r="E90" s="167"/>
      <c r="F90" s="167"/>
      <c r="G90" s="167"/>
      <c r="H90" s="167"/>
      <c r="I90" s="167"/>
      <c r="J90" s="167"/>
      <c r="K90" s="164"/>
    </row>
    <row r="91" spans="1:11" ht="12.75">
      <c r="A91" s="250"/>
      <c r="B91" s="167"/>
      <c r="C91" s="167"/>
      <c r="D91" s="167"/>
      <c r="E91" s="167"/>
      <c r="F91" s="167"/>
      <c r="G91" s="167"/>
      <c r="H91" s="167"/>
      <c r="I91" s="167"/>
      <c r="J91" s="167"/>
      <c r="K91" s="164"/>
    </row>
    <row r="92" spans="1:11" ht="12.75">
      <c r="A92" s="250"/>
      <c r="B92" s="167"/>
      <c r="C92" s="167"/>
      <c r="D92" s="167"/>
      <c r="E92" s="167"/>
      <c r="F92" s="167"/>
      <c r="G92" s="167"/>
      <c r="H92" s="167"/>
      <c r="I92" s="167"/>
      <c r="J92" s="167"/>
      <c r="K92" s="164"/>
    </row>
    <row r="93" spans="1:11" ht="12.75">
      <c r="A93" s="250"/>
      <c r="B93" s="167"/>
      <c r="C93" s="167"/>
      <c r="D93" s="167"/>
      <c r="E93" s="167"/>
      <c r="F93" s="167"/>
      <c r="G93" s="167"/>
      <c r="H93" s="167"/>
      <c r="I93" s="167"/>
      <c r="J93" s="167"/>
      <c r="K93" s="164"/>
    </row>
    <row r="94" spans="1:11" ht="12.75">
      <c r="A94" s="250"/>
      <c r="B94" s="167"/>
      <c r="C94" s="167"/>
      <c r="D94" s="167"/>
      <c r="E94" s="167"/>
      <c r="F94" s="167"/>
      <c r="G94" s="167"/>
      <c r="H94" s="167"/>
      <c r="I94" s="167"/>
      <c r="J94" s="167"/>
      <c r="K94" s="164"/>
    </row>
    <row r="95" spans="1:11" ht="12.75">
      <c r="A95" s="250"/>
      <c r="B95" s="167"/>
      <c r="C95" s="167"/>
      <c r="D95" s="167"/>
      <c r="E95" s="167"/>
      <c r="F95" s="167"/>
      <c r="G95" s="167"/>
      <c r="H95" s="167"/>
      <c r="I95" s="167"/>
      <c r="J95" s="167"/>
      <c r="K95" s="164"/>
    </row>
    <row r="96" spans="1:11" ht="12.75">
      <c r="A96" s="250"/>
      <c r="B96" s="167"/>
      <c r="C96" s="167"/>
      <c r="D96" s="167"/>
      <c r="E96" s="167"/>
      <c r="F96" s="167"/>
      <c r="G96" s="167"/>
      <c r="H96" s="167"/>
      <c r="I96" s="167"/>
      <c r="J96" s="167"/>
      <c r="K96" s="164"/>
    </row>
    <row r="97" spans="1:11" ht="12.75">
      <c r="A97" s="250"/>
      <c r="B97" s="167"/>
      <c r="C97" s="167"/>
      <c r="D97" s="167"/>
      <c r="E97" s="167"/>
      <c r="F97" s="167"/>
      <c r="G97" s="167"/>
      <c r="H97" s="167"/>
      <c r="I97" s="167"/>
      <c r="J97" s="167"/>
      <c r="K97" s="164"/>
    </row>
    <row r="98" spans="1:11" ht="12.75">
      <c r="A98" s="250"/>
      <c r="B98" s="167"/>
      <c r="C98" s="167"/>
      <c r="D98" s="167"/>
      <c r="E98" s="167"/>
      <c r="F98" s="167"/>
      <c r="G98" s="167"/>
      <c r="H98" s="167"/>
      <c r="I98" s="167"/>
      <c r="J98" s="167"/>
      <c r="K98" s="164"/>
    </row>
    <row r="99" spans="1:11" ht="12.75">
      <c r="A99" s="250"/>
      <c r="B99" s="167"/>
      <c r="C99" s="167"/>
      <c r="D99" s="167"/>
      <c r="E99" s="167"/>
      <c r="F99" s="167"/>
      <c r="G99" s="167"/>
      <c r="H99" s="167"/>
      <c r="I99" s="167"/>
      <c r="J99" s="167"/>
      <c r="K99" s="164"/>
    </row>
    <row r="100" spans="1:11" ht="12.75">
      <c r="A100" s="250"/>
      <c r="B100" s="167"/>
      <c r="C100" s="167"/>
      <c r="D100" s="167"/>
      <c r="E100" s="167"/>
      <c r="F100" s="167"/>
      <c r="G100" s="167"/>
      <c r="H100" s="167"/>
      <c r="I100" s="167"/>
      <c r="J100" s="167"/>
      <c r="K100" s="164"/>
    </row>
    <row r="101" spans="1:11" ht="12.75">
      <c r="A101" s="250"/>
      <c r="B101" s="167"/>
      <c r="C101" s="167"/>
      <c r="D101" s="167"/>
      <c r="E101" s="167"/>
      <c r="F101" s="167"/>
      <c r="G101" s="167"/>
      <c r="H101" s="167"/>
      <c r="I101" s="167"/>
      <c r="J101" s="167"/>
      <c r="K101" s="164"/>
    </row>
    <row r="102" spans="1:11" ht="12.75">
      <c r="A102" s="250"/>
      <c r="B102" s="167"/>
      <c r="C102" s="167"/>
      <c r="D102" s="167"/>
      <c r="E102" s="167"/>
      <c r="F102" s="167"/>
      <c r="G102" s="167"/>
      <c r="H102" s="167"/>
      <c r="I102" s="167"/>
      <c r="J102" s="167"/>
      <c r="K102" s="164"/>
    </row>
    <row r="103" spans="1:11" ht="12.75">
      <c r="A103" s="250"/>
      <c r="B103" s="167"/>
      <c r="C103" s="167"/>
      <c r="D103" s="167"/>
      <c r="E103" s="167"/>
      <c r="F103" s="167"/>
      <c r="G103" s="167"/>
      <c r="H103" s="167"/>
      <c r="I103" s="167"/>
      <c r="J103" s="167"/>
      <c r="K103" s="164"/>
    </row>
    <row r="104" spans="1:11" ht="12.75">
      <c r="A104" s="250"/>
      <c r="B104" s="167"/>
      <c r="C104" s="167"/>
      <c r="D104" s="167"/>
      <c r="E104" s="167"/>
      <c r="F104" s="167"/>
      <c r="G104" s="167"/>
      <c r="H104" s="167"/>
      <c r="I104" s="167"/>
      <c r="J104" s="167"/>
      <c r="K104" s="164"/>
    </row>
    <row r="105" spans="1:11" ht="12.75">
      <c r="A105" s="250"/>
      <c r="B105" s="167"/>
      <c r="C105" s="167"/>
      <c r="D105" s="167"/>
      <c r="E105" s="167"/>
      <c r="F105" s="167"/>
      <c r="G105" s="167"/>
      <c r="H105" s="167"/>
      <c r="I105" s="167"/>
      <c r="J105" s="167"/>
      <c r="K105" s="164"/>
    </row>
    <row r="106" spans="1:11" ht="12.75">
      <c r="A106" s="250"/>
      <c r="B106" s="167"/>
      <c r="C106" s="167"/>
      <c r="D106" s="167"/>
      <c r="E106" s="167"/>
      <c r="F106" s="167"/>
      <c r="G106" s="167"/>
      <c r="H106" s="167"/>
      <c r="I106" s="167"/>
      <c r="J106" s="167"/>
      <c r="K106" s="164"/>
    </row>
    <row r="107" spans="1:11" ht="12.75">
      <c r="A107" s="250"/>
      <c r="B107" s="167"/>
      <c r="C107" s="167"/>
      <c r="D107" s="167"/>
      <c r="E107" s="167"/>
      <c r="F107" s="167"/>
      <c r="G107" s="167"/>
      <c r="H107" s="167"/>
      <c r="I107" s="167"/>
      <c r="J107" s="167"/>
      <c r="K107" s="164"/>
    </row>
    <row r="108" spans="1:11" ht="12.75">
      <c r="A108" s="250"/>
      <c r="B108" s="167"/>
      <c r="C108" s="167"/>
      <c r="D108" s="167"/>
      <c r="E108" s="167"/>
      <c r="F108" s="167"/>
      <c r="G108" s="167"/>
      <c r="H108" s="167"/>
      <c r="I108" s="167"/>
      <c r="J108" s="167"/>
      <c r="K108" s="164"/>
    </row>
    <row r="109" spans="1:11" ht="12.75">
      <c r="A109" s="250"/>
      <c r="B109" s="167"/>
      <c r="C109" s="167"/>
      <c r="D109" s="167"/>
      <c r="E109" s="167"/>
      <c r="F109" s="167"/>
      <c r="G109" s="167"/>
      <c r="H109" s="167"/>
      <c r="I109" s="167"/>
      <c r="J109" s="167"/>
      <c r="K109" s="164"/>
    </row>
    <row r="110" spans="1:11" ht="12.75">
      <c r="A110" s="250"/>
      <c r="B110" s="167"/>
      <c r="C110" s="167"/>
      <c r="D110" s="167"/>
      <c r="E110" s="167"/>
      <c r="F110" s="167"/>
      <c r="G110" s="167"/>
      <c r="H110" s="167"/>
      <c r="I110" s="167"/>
      <c r="J110" s="167"/>
      <c r="K110" s="164"/>
    </row>
    <row r="111" spans="1:11" ht="12.75">
      <c r="A111" s="250"/>
      <c r="B111" s="167"/>
      <c r="C111" s="167"/>
      <c r="D111" s="167"/>
      <c r="E111" s="167"/>
      <c r="F111" s="167"/>
      <c r="G111" s="167"/>
      <c r="H111" s="167"/>
      <c r="I111" s="167"/>
      <c r="J111" s="167"/>
      <c r="K111" s="164"/>
    </row>
    <row r="112" spans="1:11" ht="12.75">
      <c r="A112" s="250"/>
      <c r="B112" s="167"/>
      <c r="C112" s="167"/>
      <c r="D112" s="167"/>
      <c r="E112" s="167"/>
      <c r="F112" s="167"/>
      <c r="G112" s="167"/>
      <c r="H112" s="167"/>
      <c r="I112" s="167"/>
      <c r="J112" s="167"/>
      <c r="K112" s="164"/>
    </row>
    <row r="113" spans="1:11" ht="12.75">
      <c r="A113" s="251"/>
      <c r="B113" s="228"/>
      <c r="C113" s="228"/>
      <c r="D113" s="228"/>
      <c r="E113" s="228"/>
      <c r="F113" s="228"/>
      <c r="G113" s="228"/>
      <c r="H113" s="228"/>
      <c r="I113" s="228"/>
      <c r="J113" s="228"/>
      <c r="K113" s="229"/>
    </row>
    <row r="114" ht="6" customHeight="1"/>
    <row r="115" spans="1:11" ht="14.25">
      <c r="A115" s="222" t="s">
        <v>388</v>
      </c>
      <c r="B115" s="223"/>
      <c r="C115" s="225"/>
      <c r="D115" s="224"/>
      <c r="E115" s="238"/>
      <c r="F115" s="224"/>
      <c r="G115" s="224"/>
      <c r="H115" s="224"/>
      <c r="I115" s="224"/>
      <c r="J115" s="224"/>
      <c r="K115" s="226"/>
    </row>
    <row r="116" spans="1:11" ht="14.25">
      <c r="A116" s="252"/>
      <c r="B116" s="426"/>
      <c r="C116" s="166"/>
      <c r="D116" s="166"/>
      <c r="E116" s="239"/>
      <c r="F116" s="167"/>
      <c r="G116" s="167"/>
      <c r="H116" s="167"/>
      <c r="I116" s="167"/>
      <c r="J116" s="167"/>
      <c r="K116" s="164"/>
    </row>
    <row r="117" spans="1:11" ht="14.25">
      <c r="A117" s="252"/>
      <c r="B117" s="426"/>
      <c r="C117" s="166"/>
      <c r="D117" s="166"/>
      <c r="E117" s="239"/>
      <c r="F117" s="167"/>
      <c r="G117" s="167"/>
      <c r="H117" s="167"/>
      <c r="I117" s="167"/>
      <c r="J117" s="167"/>
      <c r="K117" s="164"/>
    </row>
    <row r="118" spans="1:11" ht="14.25">
      <c r="A118" s="252"/>
      <c r="B118" s="426"/>
      <c r="C118" s="166"/>
      <c r="D118" s="166"/>
      <c r="E118" s="239"/>
      <c r="F118" s="167"/>
      <c r="G118" s="167"/>
      <c r="H118" s="167"/>
      <c r="I118" s="167"/>
      <c r="J118" s="167"/>
      <c r="K118" s="164"/>
    </row>
    <row r="119" spans="1:11" ht="14.25">
      <c r="A119" s="252"/>
      <c r="B119" s="426"/>
      <c r="C119" s="166"/>
      <c r="D119" s="166"/>
      <c r="E119" s="239"/>
      <c r="F119" s="167"/>
      <c r="G119" s="167"/>
      <c r="H119" s="167"/>
      <c r="I119" s="167"/>
      <c r="J119" s="167"/>
      <c r="K119" s="164"/>
    </row>
    <row r="120" spans="1:11" ht="14.25">
      <c r="A120" s="252"/>
      <c r="B120" s="426"/>
      <c r="C120" s="166"/>
      <c r="D120" s="166"/>
      <c r="E120" s="239"/>
      <c r="F120" s="167"/>
      <c r="G120" s="167"/>
      <c r="H120" s="167"/>
      <c r="I120" s="167"/>
      <c r="J120" s="167"/>
      <c r="K120" s="164"/>
    </row>
    <row r="121" spans="1:11" ht="12.75">
      <c r="A121" s="250"/>
      <c r="B121" s="166"/>
      <c r="C121" s="166"/>
      <c r="D121" s="166"/>
      <c r="E121" s="167"/>
      <c r="F121" s="167"/>
      <c r="G121" s="167"/>
      <c r="H121" s="167"/>
      <c r="I121" s="167"/>
      <c r="J121" s="167"/>
      <c r="K121" s="164"/>
    </row>
    <row r="122" spans="1:11" ht="14.25">
      <c r="A122" s="252"/>
      <c r="B122" s="426"/>
      <c r="C122" s="166"/>
      <c r="D122" s="166"/>
      <c r="E122" s="239"/>
      <c r="F122" s="167"/>
      <c r="G122" s="167"/>
      <c r="H122" s="167"/>
      <c r="I122" s="167"/>
      <c r="J122" s="167"/>
      <c r="K122" s="164"/>
    </row>
    <row r="123" spans="1:11" ht="14.25">
      <c r="A123" s="252"/>
      <c r="B123" s="426"/>
      <c r="C123" s="166"/>
      <c r="D123" s="166"/>
      <c r="E123" s="239"/>
      <c r="F123" s="167"/>
      <c r="G123" s="167"/>
      <c r="H123" s="167"/>
      <c r="I123" s="167"/>
      <c r="J123" s="167"/>
      <c r="K123" s="164"/>
    </row>
    <row r="124" spans="1:11" ht="14.25">
      <c r="A124" s="252"/>
      <c r="B124" s="426"/>
      <c r="C124" s="166"/>
      <c r="D124" s="166"/>
      <c r="E124" s="239"/>
      <c r="F124" s="167"/>
      <c r="G124" s="167"/>
      <c r="H124" s="167"/>
      <c r="I124" s="167"/>
      <c r="J124" s="167"/>
      <c r="K124" s="164"/>
    </row>
    <row r="125" spans="1:11" ht="14.25">
      <c r="A125" s="252"/>
      <c r="B125" s="426"/>
      <c r="C125" s="166"/>
      <c r="D125" s="166"/>
      <c r="E125" s="239"/>
      <c r="F125" s="167"/>
      <c r="G125" s="167"/>
      <c r="H125" s="167"/>
      <c r="I125" s="167"/>
      <c r="J125" s="167"/>
      <c r="K125" s="164"/>
    </row>
    <row r="126" spans="1:11" ht="12.75">
      <c r="A126" s="251"/>
      <c r="B126" s="228"/>
      <c r="C126" s="228"/>
      <c r="D126" s="228"/>
      <c r="E126" s="228"/>
      <c r="F126" s="228"/>
      <c r="G126" s="228"/>
      <c r="H126" s="228"/>
      <c r="I126" s="228"/>
      <c r="J126" s="228"/>
      <c r="K126" s="229"/>
    </row>
    <row r="128" ht="12.75">
      <c r="I128" s="217" t="s">
        <v>207</v>
      </c>
    </row>
    <row r="129" spans="6:9" ht="15.75">
      <c r="F129" s="240" t="s">
        <v>377</v>
      </c>
      <c r="I129" s="54" t="s">
        <v>213</v>
      </c>
    </row>
    <row r="130" spans="1:11" ht="6" customHeight="1">
      <c r="A130" s="228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</row>
    <row r="131" spans="1:11" ht="12.75">
      <c r="A131" s="236" t="s">
        <v>205</v>
      </c>
      <c r="B131" s="237"/>
      <c r="C131" s="426" t="s">
        <v>387</v>
      </c>
      <c r="D131" s="167"/>
      <c r="E131" s="167"/>
      <c r="F131" s="167"/>
      <c r="G131" s="167"/>
      <c r="H131" s="167"/>
      <c r="I131" s="167"/>
      <c r="J131" s="167"/>
      <c r="K131" s="164"/>
    </row>
    <row r="132" spans="1:11" ht="12.75">
      <c r="A132" s="427"/>
      <c r="B132" s="167"/>
      <c r="C132" s="227" t="s">
        <v>386</v>
      </c>
      <c r="D132" s="167"/>
      <c r="E132" s="167"/>
      <c r="F132" s="167"/>
      <c r="G132" s="167"/>
      <c r="H132" s="167"/>
      <c r="I132" s="167"/>
      <c r="J132" s="167"/>
      <c r="K132" s="164"/>
    </row>
    <row r="133" spans="1:11" ht="12.75">
      <c r="A133" s="427"/>
      <c r="B133" s="167"/>
      <c r="C133" s="227" t="s">
        <v>389</v>
      </c>
      <c r="D133" s="167"/>
      <c r="E133" s="167"/>
      <c r="F133" s="167"/>
      <c r="G133" s="167"/>
      <c r="H133" s="167"/>
      <c r="I133" s="167"/>
      <c r="J133" s="167"/>
      <c r="K133" s="164"/>
    </row>
    <row r="134" spans="1:11" ht="12.75">
      <c r="A134" s="427"/>
      <c r="B134" s="167"/>
      <c r="C134" s="227" t="s">
        <v>390</v>
      </c>
      <c r="D134" s="167"/>
      <c r="E134" s="167"/>
      <c r="F134" s="167"/>
      <c r="G134" s="167"/>
      <c r="H134" s="167"/>
      <c r="I134" s="167"/>
      <c r="J134" s="167"/>
      <c r="K134" s="164"/>
    </row>
    <row r="135" spans="1:11" ht="12.75">
      <c r="A135" s="427"/>
      <c r="B135" s="167"/>
      <c r="C135" s="426" t="s">
        <v>408</v>
      </c>
      <c r="D135" s="167"/>
      <c r="E135" s="167"/>
      <c r="F135" s="167"/>
      <c r="G135" s="167"/>
      <c r="H135" s="167"/>
      <c r="I135" s="167"/>
      <c r="J135" s="167"/>
      <c r="K135" s="164"/>
    </row>
    <row r="136" spans="1:11" ht="12.75">
      <c r="A136" s="42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4"/>
    </row>
    <row r="137" spans="1:11" ht="12.75">
      <c r="A137" s="249"/>
      <c r="B137" s="167"/>
      <c r="C137" s="167"/>
      <c r="D137" s="167"/>
      <c r="E137" s="167"/>
      <c r="F137" s="167"/>
      <c r="G137" s="167"/>
      <c r="H137" s="167"/>
      <c r="I137" s="167"/>
      <c r="J137" s="167"/>
      <c r="K137" s="164"/>
    </row>
    <row r="138" spans="1:11" ht="12.75">
      <c r="A138" s="250"/>
      <c r="B138" s="167"/>
      <c r="C138" s="167"/>
      <c r="D138" s="167"/>
      <c r="E138" s="167"/>
      <c r="F138" s="167"/>
      <c r="G138" s="167"/>
      <c r="H138" s="167"/>
      <c r="I138" s="167"/>
      <c r="J138" s="167"/>
      <c r="K138" s="164"/>
    </row>
    <row r="139" spans="1:11" ht="12.75">
      <c r="A139" s="250"/>
      <c r="B139" s="167"/>
      <c r="C139" s="167"/>
      <c r="D139" s="167"/>
      <c r="E139" s="167"/>
      <c r="F139" s="167"/>
      <c r="G139" s="167"/>
      <c r="H139" s="167"/>
      <c r="I139" s="167"/>
      <c r="J139" s="167"/>
      <c r="K139" s="164"/>
    </row>
    <row r="140" spans="1:11" ht="12.75">
      <c r="A140" s="250"/>
      <c r="B140" s="167"/>
      <c r="C140" s="167"/>
      <c r="D140" s="167"/>
      <c r="E140" s="167"/>
      <c r="F140" s="167"/>
      <c r="G140" s="167"/>
      <c r="H140" s="167"/>
      <c r="I140" s="167"/>
      <c r="J140" s="167"/>
      <c r="K140" s="164"/>
    </row>
    <row r="141" spans="1:11" ht="12.75">
      <c r="A141" s="250"/>
      <c r="B141" s="167"/>
      <c r="C141" s="167"/>
      <c r="D141" s="167"/>
      <c r="E141" s="167"/>
      <c r="F141" s="167"/>
      <c r="G141" s="167"/>
      <c r="H141" s="167"/>
      <c r="I141" s="167"/>
      <c r="J141" s="167"/>
      <c r="K141" s="164"/>
    </row>
    <row r="142" spans="1:11" ht="12.75">
      <c r="A142" s="250"/>
      <c r="B142" s="167"/>
      <c r="C142" s="167"/>
      <c r="D142" s="167"/>
      <c r="E142" s="167"/>
      <c r="F142" s="167"/>
      <c r="G142" s="167"/>
      <c r="H142" s="167"/>
      <c r="I142" s="167"/>
      <c r="J142" s="167"/>
      <c r="K142" s="164"/>
    </row>
    <row r="143" spans="1:11" ht="12.75">
      <c r="A143" s="250"/>
      <c r="B143" s="167"/>
      <c r="C143" s="167"/>
      <c r="D143" s="167"/>
      <c r="E143" s="167"/>
      <c r="F143" s="167"/>
      <c r="G143" s="167"/>
      <c r="H143" s="167"/>
      <c r="I143" s="167"/>
      <c r="J143" s="167"/>
      <c r="K143" s="164"/>
    </row>
    <row r="144" spans="1:11" ht="12.75">
      <c r="A144" s="250"/>
      <c r="B144" s="167"/>
      <c r="C144" s="167"/>
      <c r="D144" s="167"/>
      <c r="E144" s="167"/>
      <c r="F144" s="167"/>
      <c r="G144" s="167"/>
      <c r="H144" s="167"/>
      <c r="I144" s="167"/>
      <c r="J144" s="167"/>
      <c r="K144" s="164"/>
    </row>
    <row r="145" spans="1:11" ht="12.75">
      <c r="A145" s="250"/>
      <c r="B145" s="167"/>
      <c r="C145" s="167"/>
      <c r="D145" s="167"/>
      <c r="E145" s="167"/>
      <c r="F145" s="167"/>
      <c r="G145" s="167"/>
      <c r="H145" s="167"/>
      <c r="I145" s="167"/>
      <c r="J145" s="167"/>
      <c r="K145" s="164"/>
    </row>
    <row r="146" spans="1:11" ht="12.75">
      <c r="A146" s="250"/>
      <c r="B146" s="167"/>
      <c r="C146" s="167"/>
      <c r="D146" s="167"/>
      <c r="E146" s="167"/>
      <c r="F146" s="167"/>
      <c r="G146" s="167"/>
      <c r="H146" s="167"/>
      <c r="I146" s="167"/>
      <c r="J146" s="167"/>
      <c r="K146" s="164"/>
    </row>
    <row r="147" spans="1:11" ht="12.75">
      <c r="A147" s="250"/>
      <c r="B147" s="167"/>
      <c r="C147" s="167"/>
      <c r="D147" s="167"/>
      <c r="E147" s="167"/>
      <c r="F147" s="167"/>
      <c r="G147" s="167"/>
      <c r="H147" s="167"/>
      <c r="I147" s="167"/>
      <c r="J147" s="167"/>
      <c r="K147" s="164"/>
    </row>
    <row r="148" spans="1:11" ht="12.75">
      <c r="A148" s="250"/>
      <c r="B148" s="167"/>
      <c r="C148" s="167"/>
      <c r="D148" s="167"/>
      <c r="E148" s="167"/>
      <c r="F148" s="167"/>
      <c r="G148" s="167"/>
      <c r="H148" s="167"/>
      <c r="I148" s="167"/>
      <c r="J148" s="167"/>
      <c r="K148" s="164"/>
    </row>
    <row r="149" spans="1:11" ht="12.75">
      <c r="A149" s="250"/>
      <c r="B149" s="167"/>
      <c r="C149" s="167"/>
      <c r="D149" s="167"/>
      <c r="E149" s="167"/>
      <c r="F149" s="167"/>
      <c r="G149" s="167"/>
      <c r="H149" s="167"/>
      <c r="I149" s="167"/>
      <c r="J149" s="167"/>
      <c r="K149" s="164"/>
    </row>
    <row r="150" spans="1:11" ht="12.75">
      <c r="A150" s="250"/>
      <c r="B150" s="167"/>
      <c r="C150" s="167"/>
      <c r="D150" s="167"/>
      <c r="E150" s="167"/>
      <c r="F150" s="167"/>
      <c r="G150" s="167"/>
      <c r="H150" s="167"/>
      <c r="I150" s="167"/>
      <c r="J150" s="167"/>
      <c r="K150" s="164"/>
    </row>
    <row r="151" spans="1:11" ht="12.75">
      <c r="A151" s="250"/>
      <c r="B151" s="167"/>
      <c r="C151" s="167"/>
      <c r="D151" s="167"/>
      <c r="E151" s="167"/>
      <c r="F151" s="167"/>
      <c r="G151" s="167"/>
      <c r="H151" s="167"/>
      <c r="I151" s="167"/>
      <c r="J151" s="167"/>
      <c r="K151" s="164"/>
    </row>
    <row r="152" spans="1:11" ht="12.75">
      <c r="A152" s="250"/>
      <c r="B152" s="167"/>
      <c r="C152" s="167"/>
      <c r="D152" s="167"/>
      <c r="E152" s="167"/>
      <c r="F152" s="167"/>
      <c r="G152" s="167"/>
      <c r="H152" s="167"/>
      <c r="I152" s="167"/>
      <c r="J152" s="167"/>
      <c r="K152" s="164"/>
    </row>
    <row r="153" spans="1:11" ht="12.75">
      <c r="A153" s="250"/>
      <c r="B153" s="167"/>
      <c r="C153" s="167"/>
      <c r="D153" s="167"/>
      <c r="E153" s="167"/>
      <c r="F153" s="167"/>
      <c r="G153" s="167"/>
      <c r="H153" s="167"/>
      <c r="I153" s="167"/>
      <c r="J153" s="167"/>
      <c r="K153" s="164"/>
    </row>
    <row r="154" spans="1:11" ht="12.75">
      <c r="A154" s="250"/>
      <c r="B154" s="167"/>
      <c r="C154" s="167"/>
      <c r="D154" s="167"/>
      <c r="E154" s="167"/>
      <c r="F154" s="167"/>
      <c r="G154" s="167"/>
      <c r="H154" s="167"/>
      <c r="I154" s="167"/>
      <c r="J154" s="167"/>
      <c r="K154" s="164"/>
    </row>
    <row r="155" spans="1:11" ht="12.75">
      <c r="A155" s="250"/>
      <c r="B155" s="167"/>
      <c r="C155" s="167"/>
      <c r="D155" s="167"/>
      <c r="E155" s="167"/>
      <c r="F155" s="167"/>
      <c r="G155" s="167"/>
      <c r="H155" s="167"/>
      <c r="I155" s="167"/>
      <c r="J155" s="167"/>
      <c r="K155" s="164"/>
    </row>
    <row r="156" spans="1:11" ht="12.75">
      <c r="A156" s="250"/>
      <c r="B156" s="167"/>
      <c r="C156" s="167"/>
      <c r="D156" s="167"/>
      <c r="E156" s="167"/>
      <c r="F156" s="167"/>
      <c r="G156" s="167"/>
      <c r="H156" s="167"/>
      <c r="I156" s="167"/>
      <c r="J156" s="167"/>
      <c r="K156" s="164"/>
    </row>
    <row r="157" spans="1:11" ht="12.75">
      <c r="A157" s="250"/>
      <c r="B157" s="167"/>
      <c r="C157" s="167"/>
      <c r="D157" s="167"/>
      <c r="E157" s="167"/>
      <c r="F157" s="167"/>
      <c r="G157" s="167"/>
      <c r="H157" s="167"/>
      <c r="I157" s="167"/>
      <c r="J157" s="167"/>
      <c r="K157" s="164"/>
    </row>
    <row r="158" spans="1:11" ht="12.75">
      <c r="A158" s="250"/>
      <c r="B158" s="167"/>
      <c r="C158" s="167"/>
      <c r="D158" s="167"/>
      <c r="E158" s="167"/>
      <c r="F158" s="167"/>
      <c r="G158" s="167"/>
      <c r="H158" s="167"/>
      <c r="I158" s="167"/>
      <c r="J158" s="167"/>
      <c r="K158" s="164"/>
    </row>
    <row r="159" spans="1:11" ht="12.75">
      <c r="A159" s="250"/>
      <c r="B159" s="167"/>
      <c r="C159" s="167"/>
      <c r="D159" s="167"/>
      <c r="E159" s="167"/>
      <c r="F159" s="167"/>
      <c r="G159" s="167"/>
      <c r="H159" s="167"/>
      <c r="I159" s="167"/>
      <c r="J159" s="167"/>
      <c r="K159" s="164"/>
    </row>
    <row r="160" spans="1:11" ht="12.75">
      <c r="A160" s="250"/>
      <c r="B160" s="167"/>
      <c r="C160" s="167"/>
      <c r="D160" s="167"/>
      <c r="E160" s="167"/>
      <c r="F160" s="167"/>
      <c r="G160" s="167"/>
      <c r="H160" s="167"/>
      <c r="I160" s="167"/>
      <c r="J160" s="167"/>
      <c r="K160" s="164"/>
    </row>
    <row r="161" spans="1:11" ht="12.75">
      <c r="A161" s="250"/>
      <c r="B161" s="167"/>
      <c r="C161" s="167"/>
      <c r="D161" s="167"/>
      <c r="E161" s="167"/>
      <c r="F161" s="167"/>
      <c r="G161" s="167"/>
      <c r="H161" s="167"/>
      <c r="I161" s="167"/>
      <c r="J161" s="167"/>
      <c r="K161" s="164"/>
    </row>
    <row r="162" spans="1:11" ht="12.75">
      <c r="A162" s="250"/>
      <c r="B162" s="167"/>
      <c r="C162" s="167"/>
      <c r="D162" s="167"/>
      <c r="E162" s="167"/>
      <c r="F162" s="167"/>
      <c r="G162" s="167"/>
      <c r="H162" s="167"/>
      <c r="I162" s="167"/>
      <c r="J162" s="167"/>
      <c r="K162" s="164"/>
    </row>
    <row r="163" spans="1:11" ht="12.75">
      <c r="A163" s="250"/>
      <c r="B163" s="167"/>
      <c r="C163" s="167"/>
      <c r="D163" s="167"/>
      <c r="E163" s="167"/>
      <c r="F163" s="167"/>
      <c r="G163" s="167"/>
      <c r="H163" s="167"/>
      <c r="I163" s="167"/>
      <c r="J163" s="167"/>
      <c r="K163" s="164"/>
    </row>
    <row r="164" spans="1:11" ht="12.75">
      <c r="A164" s="250"/>
      <c r="B164" s="167"/>
      <c r="C164" s="167"/>
      <c r="D164" s="167"/>
      <c r="E164" s="167"/>
      <c r="F164" s="167"/>
      <c r="G164" s="167"/>
      <c r="H164" s="167"/>
      <c r="I164" s="167"/>
      <c r="J164" s="167"/>
      <c r="K164" s="164"/>
    </row>
    <row r="165" spans="1:11" ht="12.75">
      <c r="A165" s="250"/>
      <c r="B165" s="167"/>
      <c r="C165" s="167"/>
      <c r="D165" s="167"/>
      <c r="E165" s="167"/>
      <c r="F165" s="167"/>
      <c r="G165" s="167"/>
      <c r="H165" s="167"/>
      <c r="I165" s="167"/>
      <c r="J165" s="167"/>
      <c r="K165" s="164"/>
    </row>
    <row r="166" spans="1:11" ht="12.75">
      <c r="A166" s="250"/>
      <c r="B166" s="167"/>
      <c r="C166" s="167"/>
      <c r="D166" s="167"/>
      <c r="E166" s="167"/>
      <c r="F166" s="167"/>
      <c r="G166" s="167"/>
      <c r="H166" s="167"/>
      <c r="I166" s="167"/>
      <c r="J166" s="167"/>
      <c r="K166" s="164"/>
    </row>
    <row r="167" spans="1:11" ht="12.75">
      <c r="A167" s="250"/>
      <c r="B167" s="167"/>
      <c r="C167" s="167"/>
      <c r="D167" s="167"/>
      <c r="E167" s="167"/>
      <c r="F167" s="167"/>
      <c r="G167" s="167"/>
      <c r="H167" s="167"/>
      <c r="I167" s="167"/>
      <c r="J167" s="167"/>
      <c r="K167" s="164"/>
    </row>
    <row r="168" spans="1:11" ht="12.75">
      <c r="A168" s="250"/>
      <c r="B168" s="167"/>
      <c r="C168" s="167"/>
      <c r="D168" s="167"/>
      <c r="E168" s="167"/>
      <c r="F168" s="167"/>
      <c r="G168" s="167"/>
      <c r="H168" s="167"/>
      <c r="I168" s="167"/>
      <c r="J168" s="167"/>
      <c r="K168" s="164"/>
    </row>
    <row r="169" spans="1:11" ht="12.75">
      <c r="A169" s="250"/>
      <c r="B169" s="167"/>
      <c r="C169" s="167"/>
      <c r="D169" s="167"/>
      <c r="E169" s="167"/>
      <c r="F169" s="167"/>
      <c r="G169" s="167"/>
      <c r="H169" s="167"/>
      <c r="I169" s="167"/>
      <c r="J169" s="167"/>
      <c r="K169" s="164"/>
    </row>
    <row r="170" spans="1:11" ht="12.75">
      <c r="A170" s="250"/>
      <c r="B170" s="167"/>
      <c r="C170" s="167"/>
      <c r="D170" s="167"/>
      <c r="E170" s="167"/>
      <c r="F170" s="167"/>
      <c r="G170" s="167"/>
      <c r="H170" s="167"/>
      <c r="I170" s="167"/>
      <c r="J170" s="167"/>
      <c r="K170" s="164"/>
    </row>
    <row r="171" spans="1:11" ht="12.75">
      <c r="A171" s="250"/>
      <c r="B171" s="167"/>
      <c r="C171" s="167"/>
      <c r="D171" s="167"/>
      <c r="E171" s="167"/>
      <c r="F171" s="167"/>
      <c r="G171" s="167"/>
      <c r="H171" s="167"/>
      <c r="I171" s="167"/>
      <c r="J171" s="167"/>
      <c r="K171" s="164"/>
    </row>
    <row r="172" spans="1:11" ht="12.75">
      <c r="A172" s="250"/>
      <c r="B172" s="167"/>
      <c r="C172" s="167"/>
      <c r="D172" s="167"/>
      <c r="E172" s="167"/>
      <c r="F172" s="167"/>
      <c r="G172" s="167"/>
      <c r="H172" s="167"/>
      <c r="I172" s="167"/>
      <c r="J172" s="167"/>
      <c r="K172" s="164"/>
    </row>
    <row r="173" spans="1:11" ht="12.75">
      <c r="A173" s="250"/>
      <c r="B173" s="167"/>
      <c r="C173" s="167"/>
      <c r="D173" s="167"/>
      <c r="E173" s="167"/>
      <c r="F173" s="167"/>
      <c r="G173" s="167"/>
      <c r="H173" s="167"/>
      <c r="I173" s="167"/>
      <c r="J173" s="167"/>
      <c r="K173" s="164"/>
    </row>
    <row r="174" spans="1:11" ht="12.75">
      <c r="A174" s="250"/>
      <c r="B174" s="167"/>
      <c r="C174" s="167"/>
      <c r="D174" s="167"/>
      <c r="E174" s="167"/>
      <c r="F174" s="167"/>
      <c r="G174" s="167"/>
      <c r="H174" s="167"/>
      <c r="I174" s="167"/>
      <c r="J174" s="167"/>
      <c r="K174" s="164"/>
    </row>
    <row r="175" spans="1:11" ht="12.75">
      <c r="A175" s="251"/>
      <c r="B175" s="228"/>
      <c r="C175" s="228"/>
      <c r="D175" s="228"/>
      <c r="E175" s="228"/>
      <c r="F175" s="228"/>
      <c r="G175" s="228"/>
      <c r="H175" s="228"/>
      <c r="I175" s="228"/>
      <c r="J175" s="228"/>
      <c r="K175" s="229"/>
    </row>
    <row r="176" ht="6" customHeight="1"/>
    <row r="177" spans="1:11" ht="14.25">
      <c r="A177" s="222" t="s">
        <v>388</v>
      </c>
      <c r="B177" s="223"/>
      <c r="C177" s="225"/>
      <c r="D177" s="224"/>
      <c r="E177" s="238"/>
      <c r="F177" s="224"/>
      <c r="G177" s="224"/>
      <c r="H177" s="224"/>
      <c r="I177" s="224"/>
      <c r="J177" s="224"/>
      <c r="K177" s="226"/>
    </row>
    <row r="178" spans="1:11" ht="14.25">
      <c r="A178" s="252"/>
      <c r="B178" s="426"/>
      <c r="C178" s="166"/>
      <c r="D178" s="166"/>
      <c r="E178" s="239"/>
      <c r="F178" s="167"/>
      <c r="G178" s="167"/>
      <c r="H178" s="167"/>
      <c r="I178" s="167"/>
      <c r="J178" s="167"/>
      <c r="K178" s="164"/>
    </row>
    <row r="179" spans="1:11" ht="14.25">
      <c r="A179" s="252"/>
      <c r="B179" s="426"/>
      <c r="C179" s="166"/>
      <c r="D179" s="166"/>
      <c r="E179" s="239"/>
      <c r="F179" s="167"/>
      <c r="G179" s="167"/>
      <c r="H179" s="167"/>
      <c r="I179" s="167"/>
      <c r="J179" s="167"/>
      <c r="K179" s="164"/>
    </row>
    <row r="180" spans="1:11" ht="14.25">
      <c r="A180" s="252"/>
      <c r="B180" s="426"/>
      <c r="C180" s="166"/>
      <c r="D180" s="166"/>
      <c r="E180" s="239"/>
      <c r="F180" s="167"/>
      <c r="G180" s="167"/>
      <c r="H180" s="167"/>
      <c r="I180" s="167"/>
      <c r="J180" s="167"/>
      <c r="K180" s="164"/>
    </row>
    <row r="181" spans="1:11" ht="14.25">
      <c r="A181" s="252"/>
      <c r="B181" s="426"/>
      <c r="C181" s="166"/>
      <c r="D181" s="166"/>
      <c r="E181" s="239"/>
      <c r="F181" s="167"/>
      <c r="G181" s="167"/>
      <c r="H181" s="167"/>
      <c r="I181" s="167"/>
      <c r="J181" s="167"/>
      <c r="K181" s="164"/>
    </row>
    <row r="182" spans="1:11" ht="14.25">
      <c r="A182" s="252"/>
      <c r="B182" s="426"/>
      <c r="C182" s="166"/>
      <c r="D182" s="166"/>
      <c r="E182" s="239"/>
      <c r="F182" s="167"/>
      <c r="G182" s="167"/>
      <c r="H182" s="167"/>
      <c r="I182" s="167"/>
      <c r="J182" s="167"/>
      <c r="K182" s="164"/>
    </row>
    <row r="183" spans="1:11" ht="12.75">
      <c r="A183" s="250"/>
      <c r="B183" s="166"/>
      <c r="C183" s="166"/>
      <c r="D183" s="166"/>
      <c r="E183" s="167"/>
      <c r="F183" s="167"/>
      <c r="G183" s="167"/>
      <c r="H183" s="167"/>
      <c r="I183" s="167"/>
      <c r="J183" s="167"/>
      <c r="K183" s="164"/>
    </row>
    <row r="184" spans="1:11" ht="14.25">
      <c r="A184" s="252"/>
      <c r="B184" s="426"/>
      <c r="C184" s="166"/>
      <c r="D184" s="166"/>
      <c r="E184" s="239"/>
      <c r="F184" s="167"/>
      <c r="G184" s="167"/>
      <c r="H184" s="167"/>
      <c r="I184" s="167"/>
      <c r="J184" s="167"/>
      <c r="K184" s="164"/>
    </row>
    <row r="185" spans="1:11" ht="14.25">
      <c r="A185" s="252"/>
      <c r="B185" s="426"/>
      <c r="C185" s="166"/>
      <c r="D185" s="166"/>
      <c r="E185" s="239"/>
      <c r="F185" s="167"/>
      <c r="G185" s="167"/>
      <c r="H185" s="167"/>
      <c r="I185" s="167"/>
      <c r="J185" s="167"/>
      <c r="K185" s="164"/>
    </row>
    <row r="186" spans="1:11" ht="14.25">
      <c r="A186" s="252"/>
      <c r="B186" s="426"/>
      <c r="C186" s="166"/>
      <c r="D186" s="166"/>
      <c r="E186" s="239"/>
      <c r="F186" s="167"/>
      <c r="G186" s="167"/>
      <c r="H186" s="167"/>
      <c r="I186" s="167"/>
      <c r="J186" s="167"/>
      <c r="K186" s="164"/>
    </row>
    <row r="187" spans="1:11" ht="14.25">
      <c r="A187" s="252"/>
      <c r="B187" s="426"/>
      <c r="C187" s="166"/>
      <c r="D187" s="166"/>
      <c r="E187" s="239"/>
      <c r="F187" s="167"/>
      <c r="G187" s="167"/>
      <c r="H187" s="167"/>
      <c r="I187" s="167"/>
      <c r="J187" s="167"/>
      <c r="K187" s="164"/>
    </row>
    <row r="188" spans="1:11" ht="12.75">
      <c r="A188" s="251"/>
      <c r="B188" s="228"/>
      <c r="C188" s="228"/>
      <c r="D188" s="228"/>
      <c r="E188" s="228"/>
      <c r="F188" s="228"/>
      <c r="G188" s="228"/>
      <c r="H188" s="228"/>
      <c r="I188" s="228"/>
      <c r="J188" s="228"/>
      <c r="K188" s="229"/>
    </row>
  </sheetData>
  <sheetProtection sheet="1" objects="1" scenarios="1"/>
  <printOptions/>
  <pageMargins left="0.75" right="0.25" top="0.25" bottom="0.25" header="0.5" footer="0.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180"/>
  <sheetViews>
    <sheetView showGridLines="0" zoomScale="75" zoomScaleNormal="75" workbookViewId="0" topLeftCell="A1">
      <selection activeCell="D13" sqref="D13"/>
    </sheetView>
  </sheetViews>
  <sheetFormatPr defaultColWidth="9.140625" defaultRowHeight="12.75"/>
  <cols>
    <col min="1" max="1" width="9.7109375" style="0" customWidth="1"/>
    <col min="5" max="5" width="9.8515625" style="0" customWidth="1"/>
  </cols>
  <sheetData>
    <row r="1" ht="12.75">
      <c r="F1" s="492" t="s">
        <v>469</v>
      </c>
    </row>
    <row r="2" ht="12.75">
      <c r="F2" s="492" t="s">
        <v>470</v>
      </c>
    </row>
    <row r="3" ht="13.5" thickBot="1">
      <c r="F3" t="s">
        <v>410</v>
      </c>
    </row>
    <row r="4" spans="1:9" ht="12.75">
      <c r="A4" s="451" t="s">
        <v>211</v>
      </c>
      <c r="B4" s="461"/>
      <c r="C4" s="452"/>
      <c r="D4" s="453"/>
      <c r="E4" s="452" t="s">
        <v>411</v>
      </c>
      <c r="F4" s="461"/>
      <c r="G4" s="452"/>
      <c r="H4" s="453"/>
      <c r="I4" s="454" t="s">
        <v>412</v>
      </c>
    </row>
    <row r="5" spans="1:9" ht="13.5" thickBot="1">
      <c r="A5" s="455" t="s">
        <v>194</v>
      </c>
      <c r="B5" s="493"/>
      <c r="C5" s="6"/>
      <c r="D5" s="456"/>
      <c r="E5" s="6" t="s">
        <v>413</v>
      </c>
      <c r="F5" s="493"/>
      <c r="G5" s="6"/>
      <c r="H5" s="456"/>
      <c r="I5" s="7" t="s">
        <v>414</v>
      </c>
    </row>
    <row r="6" ht="3" customHeight="1" thickBot="1"/>
    <row r="7" spans="1:9" ht="12.75" customHeight="1">
      <c r="A7" s="457" t="s">
        <v>199</v>
      </c>
      <c r="B7" s="458"/>
      <c r="C7" s="459"/>
      <c r="D7" s="460" t="s">
        <v>243</v>
      </c>
      <c r="E7" s="459"/>
      <c r="F7" s="461"/>
      <c r="G7" s="452"/>
      <c r="H7" s="452"/>
      <c r="I7" s="454"/>
    </row>
    <row r="8" spans="1:9" ht="12.75" customHeight="1">
      <c r="A8" s="462" t="s">
        <v>200</v>
      </c>
      <c r="B8" s="463"/>
      <c r="C8" s="167"/>
      <c r="D8" s="167"/>
      <c r="E8" s="167"/>
      <c r="F8" s="167"/>
      <c r="G8" s="3"/>
      <c r="H8" s="3"/>
      <c r="I8" s="141"/>
    </row>
    <row r="9" spans="1:9" ht="12.75" customHeight="1" thickBot="1">
      <c r="A9" s="464" t="s">
        <v>201</v>
      </c>
      <c r="B9" s="465"/>
      <c r="C9" s="153"/>
      <c r="D9" s="153"/>
      <c r="E9" s="153"/>
      <c r="F9" s="153"/>
      <c r="G9" s="6"/>
      <c r="H9" s="6"/>
      <c r="I9" s="7"/>
    </row>
    <row r="10" ht="3" customHeight="1" thickBot="1"/>
    <row r="11" spans="1:9" ht="12.75">
      <c r="A11" s="466" t="s">
        <v>415</v>
      </c>
      <c r="B11" s="452"/>
      <c r="C11" s="452" t="s">
        <v>416</v>
      </c>
      <c r="D11" s="461"/>
      <c r="E11" s="467"/>
      <c r="F11" s="452"/>
      <c r="G11" s="452"/>
      <c r="H11" s="452"/>
      <c r="I11" s="454"/>
    </row>
    <row r="12" spans="1:9" ht="12.75">
      <c r="A12" s="495"/>
      <c r="B12" s="3"/>
      <c r="C12" s="3"/>
      <c r="D12" s="3"/>
      <c r="E12" s="3"/>
      <c r="F12" s="3"/>
      <c r="G12" s="3"/>
      <c r="H12" s="3"/>
      <c r="I12" s="141"/>
    </row>
    <row r="13" spans="1:9" ht="12.75">
      <c r="A13" s="142" t="s">
        <v>417</v>
      </c>
      <c r="B13" s="494"/>
      <c r="C13" s="3"/>
      <c r="D13" s="3"/>
      <c r="E13" s="3"/>
      <c r="F13" s="3"/>
      <c r="G13" s="3"/>
      <c r="H13" s="3"/>
      <c r="I13" s="141"/>
    </row>
    <row r="14" spans="1:9" ht="12.75">
      <c r="A14" s="142" t="s">
        <v>418</v>
      </c>
      <c r="B14" s="494"/>
      <c r="C14" s="3"/>
      <c r="D14" s="3"/>
      <c r="E14" s="3"/>
      <c r="F14" s="3"/>
      <c r="G14" s="3"/>
      <c r="H14" s="3"/>
      <c r="I14" s="141"/>
    </row>
    <row r="15" spans="1:9" ht="12.75">
      <c r="A15" s="142" t="s">
        <v>419</v>
      </c>
      <c r="B15" s="494"/>
      <c r="C15" s="3"/>
      <c r="D15" s="3"/>
      <c r="E15" s="3"/>
      <c r="F15" s="3"/>
      <c r="G15" s="3"/>
      <c r="H15" s="3"/>
      <c r="I15" s="141"/>
    </row>
    <row r="16" spans="1:9" ht="12.75">
      <c r="A16" s="495"/>
      <c r="B16" s="3"/>
      <c r="C16" s="3"/>
      <c r="D16" s="3"/>
      <c r="E16" s="3"/>
      <c r="F16" s="3"/>
      <c r="G16" s="3"/>
      <c r="H16" s="3"/>
      <c r="I16" s="141"/>
    </row>
    <row r="17" spans="1:9" ht="13.5" thickBot="1">
      <c r="A17" s="496"/>
      <c r="B17" s="6"/>
      <c r="C17" s="6"/>
      <c r="D17" s="6"/>
      <c r="E17" s="6"/>
      <c r="F17" s="6"/>
      <c r="G17" s="6"/>
      <c r="H17" s="6"/>
      <c r="I17" s="7"/>
    </row>
    <row r="18" ht="3" customHeight="1" thickBot="1"/>
    <row r="19" spans="1:9" ht="12.75" customHeight="1">
      <c r="A19" s="468" t="s">
        <v>197</v>
      </c>
      <c r="B19" s="132"/>
      <c r="C19" s="132" t="s">
        <v>420</v>
      </c>
      <c r="D19" s="132"/>
      <c r="E19" s="132"/>
      <c r="F19" s="132"/>
      <c r="G19" s="132"/>
      <c r="H19" s="132"/>
      <c r="I19" s="133"/>
    </row>
    <row r="20" spans="1:9" ht="12.75">
      <c r="A20" s="497"/>
      <c r="B20" s="15"/>
      <c r="C20" s="15"/>
      <c r="D20" s="3"/>
      <c r="E20" s="3"/>
      <c r="F20" s="3"/>
      <c r="G20" s="3"/>
      <c r="H20" s="3"/>
      <c r="I20" s="141"/>
    </row>
    <row r="21" spans="1:9" ht="12.75">
      <c r="A21" s="495"/>
      <c r="B21" s="3"/>
      <c r="C21" s="3"/>
      <c r="D21" s="3"/>
      <c r="E21" s="3"/>
      <c r="F21" s="3"/>
      <c r="G21" s="3"/>
      <c r="H21" s="3"/>
      <c r="I21" s="141"/>
    </row>
    <row r="22" spans="1:9" ht="12.75">
      <c r="A22" s="495"/>
      <c r="B22" s="3"/>
      <c r="C22" s="3"/>
      <c r="D22" s="3"/>
      <c r="E22" s="3"/>
      <c r="F22" s="3"/>
      <c r="G22" s="3"/>
      <c r="H22" s="3"/>
      <c r="I22" s="141"/>
    </row>
    <row r="23" spans="1:9" ht="12.75">
      <c r="A23" s="495"/>
      <c r="B23" s="3"/>
      <c r="C23" s="3"/>
      <c r="D23" s="3"/>
      <c r="E23" s="3"/>
      <c r="F23" s="3"/>
      <c r="G23" s="3"/>
      <c r="H23" s="3"/>
      <c r="I23" s="141"/>
    </row>
    <row r="24" spans="1:9" ht="12.75">
      <c r="A24" s="495"/>
      <c r="B24" s="3"/>
      <c r="C24" s="3"/>
      <c r="D24" s="3"/>
      <c r="E24" s="3"/>
      <c r="F24" s="3"/>
      <c r="G24" s="3"/>
      <c r="H24" s="3"/>
      <c r="I24" s="141"/>
    </row>
    <row r="25" spans="1:9" ht="12.75">
      <c r="A25" s="495"/>
      <c r="B25" s="3"/>
      <c r="C25" s="3"/>
      <c r="D25" s="3"/>
      <c r="E25" s="3"/>
      <c r="F25" s="3"/>
      <c r="G25" s="3"/>
      <c r="H25" s="3"/>
      <c r="I25" s="141"/>
    </row>
    <row r="26" spans="1:9" ht="12.75">
      <c r="A26" s="495"/>
      <c r="B26" s="15"/>
      <c r="C26" s="3"/>
      <c r="D26" s="3"/>
      <c r="E26" s="3"/>
      <c r="F26" s="3"/>
      <c r="G26" s="3"/>
      <c r="H26" s="3"/>
      <c r="I26" s="141"/>
    </row>
    <row r="27" spans="1:9" ht="12.75">
      <c r="A27" s="495"/>
      <c r="B27" s="3"/>
      <c r="C27" s="3"/>
      <c r="D27" s="3"/>
      <c r="E27" s="3"/>
      <c r="F27" s="3"/>
      <c r="G27" s="3"/>
      <c r="H27" s="3"/>
      <c r="I27" s="141"/>
    </row>
    <row r="28" spans="1:9" ht="12.75">
      <c r="A28" s="495"/>
      <c r="B28" s="3"/>
      <c r="C28" s="3"/>
      <c r="D28" s="3"/>
      <c r="E28" s="3"/>
      <c r="F28" s="3"/>
      <c r="G28" s="3"/>
      <c r="H28" s="3"/>
      <c r="I28" s="141"/>
    </row>
    <row r="29" spans="1:9" ht="12.75">
      <c r="A29" s="495"/>
      <c r="B29" s="3"/>
      <c r="C29" s="3"/>
      <c r="D29" s="3"/>
      <c r="E29" s="3"/>
      <c r="F29" s="3"/>
      <c r="G29" s="3"/>
      <c r="H29" s="3"/>
      <c r="I29" s="141"/>
    </row>
    <row r="30" spans="1:9" ht="12.75">
      <c r="A30" s="495"/>
      <c r="B30" s="3"/>
      <c r="C30" s="3"/>
      <c r="D30" s="3"/>
      <c r="E30" s="3"/>
      <c r="F30" s="3"/>
      <c r="G30" s="3"/>
      <c r="H30" s="3"/>
      <c r="I30" s="141"/>
    </row>
    <row r="31" spans="1:9" ht="13.5" thickBot="1">
      <c r="A31" s="496"/>
      <c r="B31" s="6"/>
      <c r="C31" s="6"/>
      <c r="D31" s="6"/>
      <c r="E31" s="6"/>
      <c r="F31" s="6"/>
      <c r="G31" s="6"/>
      <c r="H31" s="6"/>
      <c r="I31" s="7"/>
    </row>
    <row r="32" spans="1:9" ht="3" customHeight="1" thickBot="1">
      <c r="A32" s="15"/>
      <c r="B32" s="3"/>
      <c r="C32" s="3"/>
      <c r="D32" s="3"/>
      <c r="E32" s="3"/>
      <c r="F32" s="3"/>
      <c r="G32" s="3"/>
      <c r="H32" s="3"/>
      <c r="I32" s="3"/>
    </row>
    <row r="33" spans="1:9" ht="12.75">
      <c r="A33" s="468" t="s">
        <v>421</v>
      </c>
      <c r="B33" s="132"/>
      <c r="C33" s="132"/>
      <c r="D33" s="132"/>
      <c r="E33" s="132"/>
      <c r="F33" s="132"/>
      <c r="G33" s="132"/>
      <c r="H33" s="132"/>
      <c r="I33" s="133"/>
    </row>
    <row r="34" spans="1:9" ht="12.75">
      <c r="A34" s="136" t="s">
        <v>422</v>
      </c>
      <c r="B34" s="494"/>
      <c r="C34" s="3"/>
      <c r="D34" s="3"/>
      <c r="E34" s="3"/>
      <c r="F34" s="3"/>
      <c r="G34" s="3"/>
      <c r="H34" s="3"/>
      <c r="I34" s="141"/>
    </row>
    <row r="35" spans="1:9" ht="12.75">
      <c r="A35" s="495"/>
      <c r="B35" s="3"/>
      <c r="C35" s="3"/>
      <c r="D35" s="3"/>
      <c r="E35" s="3"/>
      <c r="F35" s="3"/>
      <c r="G35" s="3"/>
      <c r="H35" s="3"/>
      <c r="I35" s="141"/>
    </row>
    <row r="36" spans="1:9" ht="12.75">
      <c r="A36" s="495"/>
      <c r="B36" s="3"/>
      <c r="C36" s="3"/>
      <c r="D36" s="3"/>
      <c r="E36" s="3"/>
      <c r="F36" s="3"/>
      <c r="G36" s="3"/>
      <c r="H36" s="3"/>
      <c r="I36" s="141"/>
    </row>
    <row r="37" spans="1:9" ht="12.75">
      <c r="A37" s="495"/>
      <c r="B37" s="3"/>
      <c r="C37" s="3"/>
      <c r="D37" s="3"/>
      <c r="E37" s="3"/>
      <c r="F37" s="3"/>
      <c r="G37" s="3"/>
      <c r="H37" s="3"/>
      <c r="I37" s="141"/>
    </row>
    <row r="38" spans="1:9" ht="12.75">
      <c r="A38" s="495"/>
      <c r="B38" s="3"/>
      <c r="C38" s="3"/>
      <c r="D38" s="3"/>
      <c r="E38" s="3"/>
      <c r="F38" s="3"/>
      <c r="G38" s="3"/>
      <c r="H38" s="3"/>
      <c r="I38" s="141"/>
    </row>
    <row r="39" spans="1:9" ht="12.75">
      <c r="A39" s="495"/>
      <c r="B39" s="3"/>
      <c r="C39" s="3"/>
      <c r="D39" s="3"/>
      <c r="E39" s="3"/>
      <c r="F39" s="3"/>
      <c r="G39" s="3"/>
      <c r="H39" s="3"/>
      <c r="I39" s="141"/>
    </row>
    <row r="40" spans="1:9" ht="12.75">
      <c r="A40" s="498"/>
      <c r="B40" s="469"/>
      <c r="C40" s="469"/>
      <c r="D40" s="469"/>
      <c r="E40" s="469"/>
      <c r="F40" s="469"/>
      <c r="G40" s="469"/>
      <c r="H40" s="469"/>
      <c r="I40" s="470"/>
    </row>
    <row r="41" spans="1:9" ht="12.75">
      <c r="A41" s="471" t="s">
        <v>423</v>
      </c>
      <c r="B41" s="494"/>
      <c r="C41" s="3"/>
      <c r="D41" s="3"/>
      <c r="E41" s="3"/>
      <c r="F41" s="3"/>
      <c r="G41" s="3"/>
      <c r="H41" s="3"/>
      <c r="I41" s="141"/>
    </row>
    <row r="42" spans="1:9" ht="12.75">
      <c r="A42" s="495"/>
      <c r="B42" s="3"/>
      <c r="C42" s="3"/>
      <c r="D42" s="3"/>
      <c r="E42" s="3"/>
      <c r="F42" s="3"/>
      <c r="G42" s="3"/>
      <c r="H42" s="3"/>
      <c r="I42" s="141"/>
    </row>
    <row r="43" spans="1:9" ht="12.75">
      <c r="A43" s="495"/>
      <c r="B43" s="3"/>
      <c r="C43" s="3"/>
      <c r="D43" s="3"/>
      <c r="E43" s="3"/>
      <c r="F43" s="3"/>
      <c r="G43" s="3"/>
      <c r="H43" s="3"/>
      <c r="I43" s="141"/>
    </row>
    <row r="44" spans="1:9" ht="12.75">
      <c r="A44" s="495"/>
      <c r="B44" s="3"/>
      <c r="C44" s="3"/>
      <c r="D44" s="3"/>
      <c r="E44" s="3"/>
      <c r="F44" s="3"/>
      <c r="G44" s="3"/>
      <c r="H44" s="3"/>
      <c r="I44" s="141"/>
    </row>
    <row r="45" spans="1:9" ht="12.75">
      <c r="A45" s="495"/>
      <c r="B45" s="3"/>
      <c r="C45" s="3"/>
      <c r="D45" s="3"/>
      <c r="E45" s="3"/>
      <c r="F45" s="3"/>
      <c r="G45" s="3"/>
      <c r="H45" s="3"/>
      <c r="I45" s="141"/>
    </row>
    <row r="46" spans="1:9" ht="12.75">
      <c r="A46" s="495"/>
      <c r="B46" s="3"/>
      <c r="C46" s="3"/>
      <c r="D46" s="3"/>
      <c r="E46" s="3"/>
      <c r="F46" s="3"/>
      <c r="G46" s="3"/>
      <c r="H46" s="3"/>
      <c r="I46" s="141"/>
    </row>
    <row r="47" spans="1:9" ht="12.75">
      <c r="A47" s="498"/>
      <c r="B47" s="469"/>
      <c r="C47" s="469"/>
      <c r="D47" s="469"/>
      <c r="E47" s="469"/>
      <c r="F47" s="469"/>
      <c r="G47" s="469"/>
      <c r="H47" s="469"/>
      <c r="I47" s="470"/>
    </row>
    <row r="48" spans="1:9" ht="12.75">
      <c r="A48" s="142" t="s">
        <v>424</v>
      </c>
      <c r="B48" s="15"/>
      <c r="C48" s="494"/>
      <c r="D48" s="3"/>
      <c r="E48" s="3"/>
      <c r="F48" s="3"/>
      <c r="G48" s="3"/>
      <c r="H48" s="3"/>
      <c r="I48" s="141"/>
    </row>
    <row r="49" spans="1:9" ht="12.75">
      <c r="A49" s="495"/>
      <c r="B49" s="3"/>
      <c r="C49" s="3"/>
      <c r="D49" s="3"/>
      <c r="E49" s="3"/>
      <c r="F49" s="3"/>
      <c r="G49" s="3"/>
      <c r="H49" s="3"/>
      <c r="I49" s="141"/>
    </row>
    <row r="50" spans="1:9" ht="12.75">
      <c r="A50" s="495"/>
      <c r="B50" s="3"/>
      <c r="C50" s="3"/>
      <c r="D50" s="3"/>
      <c r="E50" s="3"/>
      <c r="F50" s="3"/>
      <c r="G50" s="3"/>
      <c r="H50" s="3"/>
      <c r="I50" s="141"/>
    </row>
    <row r="51" spans="1:9" ht="12.75">
      <c r="A51" s="495"/>
      <c r="B51" s="3"/>
      <c r="C51" s="3"/>
      <c r="D51" s="3"/>
      <c r="E51" s="3"/>
      <c r="F51" s="3"/>
      <c r="G51" s="3"/>
      <c r="H51" s="3"/>
      <c r="I51" s="141"/>
    </row>
    <row r="52" spans="1:9" ht="12.75">
      <c r="A52" s="495"/>
      <c r="B52" s="3"/>
      <c r="C52" s="3"/>
      <c r="D52" s="3"/>
      <c r="E52" s="3"/>
      <c r="F52" s="3"/>
      <c r="G52" s="3"/>
      <c r="H52" s="3"/>
      <c r="I52" s="141"/>
    </row>
    <row r="53" spans="1:9" ht="12.75">
      <c r="A53" s="495"/>
      <c r="B53" s="3"/>
      <c r="C53" s="3"/>
      <c r="D53" s="3"/>
      <c r="E53" s="3"/>
      <c r="F53" s="3"/>
      <c r="G53" s="3"/>
      <c r="H53" s="3"/>
      <c r="I53" s="141"/>
    </row>
    <row r="54" spans="1:9" ht="12.75">
      <c r="A54" s="498"/>
      <c r="B54" s="469"/>
      <c r="C54" s="469"/>
      <c r="D54" s="469"/>
      <c r="E54" s="469"/>
      <c r="F54" s="469"/>
      <c r="G54" s="469"/>
      <c r="H54" s="469"/>
      <c r="I54" s="470"/>
    </row>
    <row r="55" spans="1:9" ht="12.75">
      <c r="A55" s="142" t="s">
        <v>425</v>
      </c>
      <c r="B55" s="494"/>
      <c r="C55" s="3"/>
      <c r="D55" s="3"/>
      <c r="E55" s="3"/>
      <c r="F55" s="3"/>
      <c r="G55" s="3"/>
      <c r="H55" s="3"/>
      <c r="I55" s="141"/>
    </row>
    <row r="56" spans="1:9" ht="12.75">
      <c r="A56" s="495"/>
      <c r="B56" s="15"/>
      <c r="C56" s="3"/>
      <c r="D56" s="3"/>
      <c r="E56" s="3"/>
      <c r="F56" s="3"/>
      <c r="G56" s="3"/>
      <c r="H56" s="3"/>
      <c r="I56" s="141"/>
    </row>
    <row r="57" spans="1:9" ht="12.75">
      <c r="A57" s="495"/>
      <c r="B57" s="15"/>
      <c r="C57" s="3"/>
      <c r="D57" s="3"/>
      <c r="E57" s="3"/>
      <c r="F57" s="3"/>
      <c r="G57" s="3"/>
      <c r="H57" s="3"/>
      <c r="I57" s="141"/>
    </row>
    <row r="58" spans="1:9" ht="12.75">
      <c r="A58" s="495"/>
      <c r="B58" s="15"/>
      <c r="C58" s="3"/>
      <c r="D58" s="3"/>
      <c r="E58" s="3"/>
      <c r="F58" s="3"/>
      <c r="G58" s="3"/>
      <c r="H58" s="3"/>
      <c r="I58" s="141"/>
    </row>
    <row r="59" spans="1:9" ht="12.75">
      <c r="A59" s="495"/>
      <c r="B59" s="15"/>
      <c r="C59" s="3"/>
      <c r="D59" s="3"/>
      <c r="E59" s="3"/>
      <c r="F59" s="3"/>
      <c r="G59" s="3"/>
      <c r="H59" s="3"/>
      <c r="I59" s="141"/>
    </row>
    <row r="60" spans="1:9" ht="12.75">
      <c r="A60" s="495"/>
      <c r="B60" s="15"/>
      <c r="C60" s="3"/>
      <c r="D60" s="3"/>
      <c r="E60" s="3"/>
      <c r="F60" s="3"/>
      <c r="G60" s="3"/>
      <c r="H60" s="3"/>
      <c r="I60" s="141"/>
    </row>
    <row r="61" spans="1:9" ht="12.75">
      <c r="A61" s="495"/>
      <c r="B61" s="3"/>
      <c r="C61" s="3"/>
      <c r="D61" s="3"/>
      <c r="E61" s="3"/>
      <c r="F61" s="3"/>
      <c r="G61" s="3"/>
      <c r="H61" s="3"/>
      <c r="I61" s="141"/>
    </row>
    <row r="62" spans="1:9" ht="12.75">
      <c r="A62" s="495"/>
      <c r="B62" s="3"/>
      <c r="C62" s="3"/>
      <c r="D62" s="3"/>
      <c r="E62" s="3"/>
      <c r="F62" s="3"/>
      <c r="G62" s="3"/>
      <c r="H62" s="3"/>
      <c r="I62" s="141"/>
    </row>
    <row r="63" spans="1:9" ht="12.75">
      <c r="A63" s="495"/>
      <c r="B63" s="3"/>
      <c r="C63" s="3"/>
      <c r="D63" s="3"/>
      <c r="E63" s="3"/>
      <c r="F63" s="3"/>
      <c r="G63" s="3"/>
      <c r="H63" s="3"/>
      <c r="I63" s="141"/>
    </row>
    <row r="64" spans="1:9" ht="12.75">
      <c r="A64" s="495"/>
      <c r="B64" s="3"/>
      <c r="C64" s="3"/>
      <c r="D64" s="3"/>
      <c r="E64" s="3"/>
      <c r="F64" s="3"/>
      <c r="G64" s="3"/>
      <c r="H64" s="3"/>
      <c r="I64" s="141"/>
    </row>
    <row r="65" spans="1:9" ht="12.75">
      <c r="A65" s="495"/>
      <c r="B65" s="3"/>
      <c r="C65" s="3"/>
      <c r="D65" s="3"/>
      <c r="E65" s="3"/>
      <c r="F65" s="3"/>
      <c r="G65" s="3"/>
      <c r="H65" s="3"/>
      <c r="I65" s="141"/>
    </row>
    <row r="66" spans="1:9" ht="13.5" thickBot="1">
      <c r="A66" s="496"/>
      <c r="B66" s="6"/>
      <c r="C66" s="6"/>
      <c r="D66" s="6"/>
      <c r="E66" s="6"/>
      <c r="F66" s="6"/>
      <c r="G66" s="6"/>
      <c r="H66" s="6"/>
      <c r="I66" s="7"/>
    </row>
    <row r="69" ht="12.75">
      <c r="F69" s="450" t="s">
        <v>409</v>
      </c>
    </row>
    <row r="70" ht="13.5" thickBot="1">
      <c r="F70" t="s">
        <v>426</v>
      </c>
    </row>
    <row r="71" spans="1:9" ht="12.75">
      <c r="A71" s="472" t="s">
        <v>427</v>
      </c>
      <c r="B71" s="441" t="s">
        <v>428</v>
      </c>
      <c r="C71" s="473" t="s">
        <v>429</v>
      </c>
      <c r="D71" s="473"/>
      <c r="E71" s="473"/>
      <c r="F71" s="453"/>
      <c r="G71" s="441" t="s">
        <v>430</v>
      </c>
      <c r="H71" s="441" t="s">
        <v>431</v>
      </c>
      <c r="I71" s="443" t="s">
        <v>432</v>
      </c>
    </row>
    <row r="72" spans="1:9" ht="12.75">
      <c r="A72" s="474"/>
      <c r="B72" s="475" t="s">
        <v>433</v>
      </c>
      <c r="C72" s="469" t="s">
        <v>434</v>
      </c>
      <c r="D72" s="469"/>
      <c r="E72" s="469"/>
      <c r="F72" s="476"/>
      <c r="G72" s="475" t="s">
        <v>435</v>
      </c>
      <c r="H72" s="475"/>
      <c r="I72" s="477" t="s">
        <v>436</v>
      </c>
    </row>
    <row r="73" spans="1:9" ht="12.75">
      <c r="A73" s="478" t="s">
        <v>437</v>
      </c>
      <c r="B73" s="410"/>
      <c r="C73" s="102"/>
      <c r="D73" s="1"/>
      <c r="E73" s="1"/>
      <c r="F73" s="2"/>
      <c r="G73" s="410"/>
      <c r="H73" s="410"/>
      <c r="I73" s="503"/>
    </row>
    <row r="74" spans="1:9" ht="12.75">
      <c r="A74" s="478" t="s">
        <v>438</v>
      </c>
      <c r="B74" s="410"/>
      <c r="C74" s="102"/>
      <c r="D74" s="1"/>
      <c r="E74" s="1"/>
      <c r="F74" s="2"/>
      <c r="G74" s="410"/>
      <c r="H74" s="410"/>
      <c r="I74" s="503"/>
    </row>
    <row r="75" spans="1:9" ht="12.75">
      <c r="A75" s="478" t="s">
        <v>439</v>
      </c>
      <c r="B75" s="410"/>
      <c r="C75" s="102"/>
      <c r="D75" s="1"/>
      <c r="E75" s="1"/>
      <c r="F75" s="2"/>
      <c r="G75" s="410"/>
      <c r="H75" s="410"/>
      <c r="I75" s="503"/>
    </row>
    <row r="76" spans="1:9" ht="12.75">
      <c r="A76" s="478" t="s">
        <v>440</v>
      </c>
      <c r="B76" s="410"/>
      <c r="C76" s="102"/>
      <c r="D76" s="1"/>
      <c r="E76" s="1"/>
      <c r="F76" s="2"/>
      <c r="G76" s="410"/>
      <c r="H76" s="410"/>
      <c r="I76" s="503"/>
    </row>
    <row r="77" spans="1:9" ht="12.75">
      <c r="A77" s="478" t="s">
        <v>441</v>
      </c>
      <c r="B77" s="410"/>
      <c r="C77" s="102"/>
      <c r="D77" s="1"/>
      <c r="E77" s="1"/>
      <c r="F77" s="2"/>
      <c r="G77" s="410"/>
      <c r="H77" s="410"/>
      <c r="I77" s="503"/>
    </row>
    <row r="78" spans="1:9" ht="12.75">
      <c r="A78" s="478" t="s">
        <v>442</v>
      </c>
      <c r="B78" s="410"/>
      <c r="C78" s="102"/>
      <c r="D78" s="1"/>
      <c r="E78" s="1"/>
      <c r="F78" s="2"/>
      <c r="G78" s="410"/>
      <c r="H78" s="410"/>
      <c r="I78" s="503"/>
    </row>
    <row r="79" spans="1:9" ht="12.75">
      <c r="A79" s="478" t="s">
        <v>443</v>
      </c>
      <c r="B79" s="410"/>
      <c r="C79" s="102"/>
      <c r="D79" s="1"/>
      <c r="E79" s="1"/>
      <c r="F79" s="2"/>
      <c r="G79" s="410"/>
      <c r="H79" s="410"/>
      <c r="I79" s="503"/>
    </row>
    <row r="80" spans="1:9" ht="12.75">
      <c r="A80" s="478" t="s">
        <v>444</v>
      </c>
      <c r="B80" s="410"/>
      <c r="C80" s="102"/>
      <c r="D80" s="1"/>
      <c r="E80" s="1"/>
      <c r="F80" s="2"/>
      <c r="G80" s="410"/>
      <c r="H80" s="410"/>
      <c r="I80" s="503"/>
    </row>
    <row r="81" spans="1:9" ht="12.75">
      <c r="A81" s="478" t="s">
        <v>445</v>
      </c>
      <c r="B81" s="410"/>
      <c r="C81" s="102"/>
      <c r="D81" s="1"/>
      <c r="E81" s="1"/>
      <c r="F81" s="2"/>
      <c r="G81" s="410"/>
      <c r="H81" s="410"/>
      <c r="I81" s="503"/>
    </row>
    <row r="82" spans="1:9" ht="12.75">
      <c r="A82" s="478" t="s">
        <v>446</v>
      </c>
      <c r="B82" s="410"/>
      <c r="C82" s="102"/>
      <c r="D82" s="1"/>
      <c r="E82" s="1"/>
      <c r="F82" s="2"/>
      <c r="G82" s="410"/>
      <c r="H82" s="410"/>
      <c r="I82" s="503"/>
    </row>
    <row r="83" spans="1:9" ht="12.75">
      <c r="A83" s="478" t="s">
        <v>447</v>
      </c>
      <c r="B83" s="410"/>
      <c r="C83" s="102"/>
      <c r="D83" s="1"/>
      <c r="E83" s="1"/>
      <c r="F83" s="2"/>
      <c r="G83" s="410"/>
      <c r="H83" s="410"/>
      <c r="I83" s="503"/>
    </row>
    <row r="84" spans="1:9" ht="12.75">
      <c r="A84" s="478" t="s">
        <v>448</v>
      </c>
      <c r="B84" s="410"/>
      <c r="C84" s="102"/>
      <c r="D84" s="1"/>
      <c r="E84" s="1"/>
      <c r="F84" s="2"/>
      <c r="G84" s="410"/>
      <c r="H84" s="410"/>
      <c r="I84" s="503"/>
    </row>
    <row r="85" spans="1:9" ht="12.75">
      <c r="A85" s="478" t="s">
        <v>449</v>
      </c>
      <c r="B85" s="410"/>
      <c r="C85" s="102"/>
      <c r="D85" s="1"/>
      <c r="E85" s="1"/>
      <c r="F85" s="2"/>
      <c r="G85" s="410"/>
      <c r="H85" s="410"/>
      <c r="I85" s="503"/>
    </row>
    <row r="86" spans="1:9" ht="12.75">
      <c r="A86" s="478" t="s">
        <v>450</v>
      </c>
      <c r="B86" s="410"/>
      <c r="C86" s="102"/>
      <c r="D86" s="1"/>
      <c r="E86" s="1"/>
      <c r="F86" s="2"/>
      <c r="G86" s="410"/>
      <c r="H86" s="410"/>
      <c r="I86" s="503"/>
    </row>
    <row r="87" spans="1:9" ht="12.75">
      <c r="A87" s="478" t="s">
        <v>451</v>
      </c>
      <c r="B87" s="410"/>
      <c r="C87" s="102"/>
      <c r="D87" s="1"/>
      <c r="E87" s="1"/>
      <c r="F87" s="2"/>
      <c r="G87" s="410"/>
      <c r="H87" s="410"/>
      <c r="I87" s="503"/>
    </row>
    <row r="88" spans="1:9" ht="12.75">
      <c r="A88" s="478" t="s">
        <v>452</v>
      </c>
      <c r="B88" s="410"/>
      <c r="C88" s="102"/>
      <c r="D88" s="1"/>
      <c r="E88" s="1"/>
      <c r="F88" s="2"/>
      <c r="G88" s="410"/>
      <c r="H88" s="410"/>
      <c r="I88" s="503"/>
    </row>
    <row r="89" spans="1:9" ht="12.75">
      <c r="A89" s="478" t="s">
        <v>453</v>
      </c>
      <c r="B89" s="410"/>
      <c r="C89" s="102"/>
      <c r="D89" s="1"/>
      <c r="E89" s="1"/>
      <c r="F89" s="2"/>
      <c r="G89" s="410"/>
      <c r="H89" s="410"/>
      <c r="I89" s="503"/>
    </row>
    <row r="90" spans="1:9" ht="12.75">
      <c r="A90" s="478" t="s">
        <v>454</v>
      </c>
      <c r="B90" s="410"/>
      <c r="C90" s="102"/>
      <c r="D90" s="1"/>
      <c r="E90" s="1"/>
      <c r="F90" s="2"/>
      <c r="G90" s="410"/>
      <c r="H90" s="410"/>
      <c r="I90" s="503"/>
    </row>
    <row r="91" spans="1:9" ht="12.75">
      <c r="A91" s="478" t="s">
        <v>455</v>
      </c>
      <c r="B91" s="410"/>
      <c r="C91" s="102"/>
      <c r="D91" s="1"/>
      <c r="E91" s="1"/>
      <c r="F91" s="2"/>
      <c r="G91" s="410"/>
      <c r="H91" s="410"/>
      <c r="I91" s="503"/>
    </row>
    <row r="92" spans="1:9" ht="13.5" thickBot="1">
      <c r="A92" s="479" t="s">
        <v>456</v>
      </c>
      <c r="B92" s="499"/>
      <c r="C92" s="500"/>
      <c r="D92" s="480"/>
      <c r="E92" s="480"/>
      <c r="F92" s="481"/>
      <c r="G92" s="499"/>
      <c r="H92" s="499"/>
      <c r="I92" s="504"/>
    </row>
    <row r="93" spans="1:9" ht="13.5" thickTop="1">
      <c r="A93" s="474">
        <v>1</v>
      </c>
      <c r="B93" s="411"/>
      <c r="C93" s="105"/>
      <c r="D93" s="469"/>
      <c r="E93" s="469"/>
      <c r="F93" s="476"/>
      <c r="G93" s="411"/>
      <c r="H93" s="411"/>
      <c r="I93" s="505"/>
    </row>
    <row r="94" spans="1:9" ht="12.75">
      <c r="A94" s="478">
        <v>2</v>
      </c>
      <c r="B94" s="410"/>
      <c r="C94" s="102"/>
      <c r="D94" s="1"/>
      <c r="E94" s="1"/>
      <c r="F94" s="2"/>
      <c r="G94" s="410"/>
      <c r="H94" s="410"/>
      <c r="I94" s="503"/>
    </row>
    <row r="95" spans="1:9" ht="12.75">
      <c r="A95" s="478">
        <v>3</v>
      </c>
      <c r="B95" s="410"/>
      <c r="C95" s="102"/>
      <c r="D95" s="1"/>
      <c r="E95" s="1"/>
      <c r="F95" s="2"/>
      <c r="G95" s="410"/>
      <c r="H95" s="410"/>
      <c r="I95" s="503"/>
    </row>
    <row r="96" spans="1:9" ht="12.75">
      <c r="A96" s="478">
        <v>4</v>
      </c>
      <c r="B96" s="410"/>
      <c r="C96" s="102"/>
      <c r="D96" s="1"/>
      <c r="E96" s="1"/>
      <c r="F96" s="2"/>
      <c r="G96" s="410"/>
      <c r="H96" s="410"/>
      <c r="I96" s="503"/>
    </row>
    <row r="97" spans="1:9" ht="12.75">
      <c r="A97" s="478">
        <v>5</v>
      </c>
      <c r="B97" s="410"/>
      <c r="C97" s="102"/>
      <c r="D97" s="1"/>
      <c r="E97" s="1"/>
      <c r="F97" s="2"/>
      <c r="G97" s="410"/>
      <c r="H97" s="410"/>
      <c r="I97" s="503"/>
    </row>
    <row r="98" spans="1:9" ht="12.75">
      <c r="A98" s="478">
        <v>6</v>
      </c>
      <c r="B98" s="410"/>
      <c r="C98" s="102"/>
      <c r="D98" s="1"/>
      <c r="E98" s="1"/>
      <c r="F98" s="2"/>
      <c r="G98" s="410"/>
      <c r="H98" s="410"/>
      <c r="I98" s="503"/>
    </row>
    <row r="99" spans="1:9" ht="12.75">
      <c r="A99" s="478">
        <v>7</v>
      </c>
      <c r="B99" s="410"/>
      <c r="C99" s="102"/>
      <c r="D99" s="1"/>
      <c r="E99" s="1"/>
      <c r="F99" s="2"/>
      <c r="G99" s="410"/>
      <c r="H99" s="410"/>
      <c r="I99" s="503"/>
    </row>
    <row r="100" spans="1:9" ht="12.75">
      <c r="A100" s="478">
        <v>8</v>
      </c>
      <c r="B100" s="410"/>
      <c r="C100" s="102"/>
      <c r="D100" s="1"/>
      <c r="E100" s="1"/>
      <c r="F100" s="2"/>
      <c r="G100" s="410"/>
      <c r="H100" s="410"/>
      <c r="I100" s="503"/>
    </row>
    <row r="101" spans="1:9" ht="12.75">
      <c r="A101" s="478">
        <v>9</v>
      </c>
      <c r="B101" s="410"/>
      <c r="C101" s="102"/>
      <c r="D101" s="1"/>
      <c r="E101" s="1"/>
      <c r="F101" s="2"/>
      <c r="G101" s="410"/>
      <c r="H101" s="410"/>
      <c r="I101" s="503"/>
    </row>
    <row r="102" spans="1:9" ht="13.5" thickBot="1">
      <c r="A102" s="479">
        <v>10</v>
      </c>
      <c r="B102" s="499"/>
      <c r="C102" s="500"/>
      <c r="D102" s="480"/>
      <c r="E102" s="480"/>
      <c r="F102" s="481"/>
      <c r="G102" s="499"/>
      <c r="H102" s="499"/>
      <c r="I102" s="504"/>
    </row>
    <row r="103" spans="1:9" ht="13.5" thickTop="1">
      <c r="A103" s="482">
        <v>11</v>
      </c>
      <c r="B103" s="501"/>
      <c r="C103" s="502"/>
      <c r="D103" s="483"/>
      <c r="E103" s="483"/>
      <c r="F103" s="484"/>
      <c r="G103" s="501"/>
      <c r="H103" s="501"/>
      <c r="I103" s="506"/>
    </row>
    <row r="104" spans="1:9" ht="12.75">
      <c r="A104" s="478">
        <v>12</v>
      </c>
      <c r="B104" s="410"/>
      <c r="C104" s="102"/>
      <c r="D104" s="1"/>
      <c r="E104" s="1"/>
      <c r="F104" s="2"/>
      <c r="G104" s="410"/>
      <c r="H104" s="410"/>
      <c r="I104" s="503"/>
    </row>
    <row r="105" spans="1:9" ht="12.75">
      <c r="A105" s="478">
        <v>13</v>
      </c>
      <c r="B105" s="410"/>
      <c r="C105" s="102"/>
      <c r="D105" s="1"/>
      <c r="E105" s="1"/>
      <c r="F105" s="2"/>
      <c r="G105" s="410"/>
      <c r="H105" s="410"/>
      <c r="I105" s="503"/>
    </row>
    <row r="106" spans="1:9" ht="12.75">
      <c r="A106" s="478">
        <v>14</v>
      </c>
      <c r="B106" s="410"/>
      <c r="C106" s="102"/>
      <c r="D106" s="1"/>
      <c r="E106" s="1"/>
      <c r="F106" s="2"/>
      <c r="G106" s="410"/>
      <c r="H106" s="410"/>
      <c r="I106" s="503"/>
    </row>
    <row r="107" spans="1:9" ht="12.75">
      <c r="A107" s="478">
        <v>15</v>
      </c>
      <c r="B107" s="410"/>
      <c r="C107" s="102"/>
      <c r="D107" s="1"/>
      <c r="E107" s="1"/>
      <c r="F107" s="2"/>
      <c r="G107" s="410"/>
      <c r="H107" s="410"/>
      <c r="I107" s="503"/>
    </row>
    <row r="108" spans="1:9" ht="12.75">
      <c r="A108" s="478">
        <v>16</v>
      </c>
      <c r="B108" s="410"/>
      <c r="C108" s="102"/>
      <c r="D108" s="1"/>
      <c r="E108" s="1"/>
      <c r="F108" s="2"/>
      <c r="G108" s="410"/>
      <c r="H108" s="410"/>
      <c r="I108" s="503"/>
    </row>
    <row r="109" spans="1:9" ht="12.75">
      <c r="A109" s="478">
        <v>17</v>
      </c>
      <c r="B109" s="410"/>
      <c r="C109" s="102"/>
      <c r="D109" s="1"/>
      <c r="E109" s="1"/>
      <c r="F109" s="2"/>
      <c r="G109" s="410"/>
      <c r="H109" s="410"/>
      <c r="I109" s="503"/>
    </row>
    <row r="110" spans="1:9" ht="12.75">
      <c r="A110" s="478">
        <v>18</v>
      </c>
      <c r="B110" s="410"/>
      <c r="C110" s="102"/>
      <c r="D110" s="1"/>
      <c r="E110" s="1"/>
      <c r="F110" s="2"/>
      <c r="G110" s="410"/>
      <c r="H110" s="410"/>
      <c r="I110" s="503"/>
    </row>
    <row r="111" spans="1:9" ht="12.75">
      <c r="A111" s="478">
        <v>19</v>
      </c>
      <c r="B111" s="410"/>
      <c r="C111" s="102"/>
      <c r="D111" s="1"/>
      <c r="E111" s="1"/>
      <c r="F111" s="2"/>
      <c r="G111" s="410"/>
      <c r="H111" s="410"/>
      <c r="I111" s="503"/>
    </row>
    <row r="112" spans="1:9" ht="13.5" thickBot="1">
      <c r="A112" s="479">
        <v>20</v>
      </c>
      <c r="B112" s="499"/>
      <c r="C112" s="500"/>
      <c r="D112" s="480"/>
      <c r="E112" s="480"/>
      <c r="F112" s="481"/>
      <c r="G112" s="499"/>
      <c r="H112" s="499"/>
      <c r="I112" s="504"/>
    </row>
    <row r="113" spans="1:9" ht="12.75" customHeight="1" thickTop="1">
      <c r="A113" s="482">
        <v>21</v>
      </c>
      <c r="B113" s="501"/>
      <c r="C113" s="502"/>
      <c r="D113" s="483"/>
      <c r="E113" s="483"/>
      <c r="F113" s="484"/>
      <c r="G113" s="501"/>
      <c r="H113" s="501"/>
      <c r="I113" s="506"/>
    </row>
    <row r="114" spans="1:9" ht="12.75">
      <c r="A114" s="478">
        <v>22</v>
      </c>
      <c r="B114" s="410"/>
      <c r="C114" s="102"/>
      <c r="D114" s="1"/>
      <c r="E114" s="1"/>
      <c r="F114" s="2"/>
      <c r="G114" s="410"/>
      <c r="H114" s="410"/>
      <c r="I114" s="503"/>
    </row>
    <row r="115" spans="1:9" ht="12.75">
      <c r="A115" s="478">
        <v>23</v>
      </c>
      <c r="B115" s="410"/>
      <c r="C115" s="102"/>
      <c r="D115" s="1"/>
      <c r="E115" s="1"/>
      <c r="F115" s="2"/>
      <c r="G115" s="410"/>
      <c r="H115" s="410"/>
      <c r="I115" s="503"/>
    </row>
    <row r="116" spans="1:9" ht="12.75">
      <c r="A116" s="478">
        <v>24</v>
      </c>
      <c r="B116" s="410"/>
      <c r="C116" s="102"/>
      <c r="D116" s="1"/>
      <c r="E116" s="1"/>
      <c r="F116" s="2"/>
      <c r="G116" s="410"/>
      <c r="H116" s="410"/>
      <c r="I116" s="503"/>
    </row>
    <row r="117" spans="1:9" ht="12.75">
      <c r="A117" s="478">
        <v>25</v>
      </c>
      <c r="B117" s="410"/>
      <c r="C117" s="102"/>
      <c r="D117" s="1"/>
      <c r="E117" s="1"/>
      <c r="F117" s="2"/>
      <c r="G117" s="410"/>
      <c r="H117" s="410"/>
      <c r="I117" s="503"/>
    </row>
    <row r="118" spans="1:9" ht="12.75">
      <c r="A118" s="478">
        <v>26</v>
      </c>
      <c r="B118" s="410"/>
      <c r="C118" s="102"/>
      <c r="D118" s="1"/>
      <c r="E118" s="1"/>
      <c r="F118" s="2"/>
      <c r="G118" s="410"/>
      <c r="H118" s="410"/>
      <c r="I118" s="503"/>
    </row>
    <row r="119" spans="1:9" ht="12.75">
      <c r="A119" s="478">
        <v>27</v>
      </c>
      <c r="B119" s="410"/>
      <c r="C119" s="102"/>
      <c r="D119" s="1"/>
      <c r="E119" s="1"/>
      <c r="F119" s="2"/>
      <c r="G119" s="410"/>
      <c r="H119" s="410"/>
      <c r="I119" s="503"/>
    </row>
    <row r="120" spans="1:9" ht="12.75">
      <c r="A120" s="478">
        <v>28</v>
      </c>
      <c r="B120" s="410"/>
      <c r="C120" s="102"/>
      <c r="D120" s="1"/>
      <c r="E120" s="1"/>
      <c r="F120" s="2"/>
      <c r="G120" s="410"/>
      <c r="H120" s="410"/>
      <c r="I120" s="503"/>
    </row>
    <row r="121" spans="1:9" ht="12.75">
      <c r="A121" s="478">
        <v>29</v>
      </c>
      <c r="B121" s="410"/>
      <c r="C121" s="102"/>
      <c r="D121" s="1"/>
      <c r="E121" s="1"/>
      <c r="F121" s="2"/>
      <c r="G121" s="410"/>
      <c r="H121" s="410"/>
      <c r="I121" s="503"/>
    </row>
    <row r="122" spans="1:9" ht="13.5" thickBot="1">
      <c r="A122" s="479">
        <v>30</v>
      </c>
      <c r="B122" s="499"/>
      <c r="C122" s="500"/>
      <c r="D122" s="480"/>
      <c r="E122" s="480"/>
      <c r="F122" s="481"/>
      <c r="G122" s="499"/>
      <c r="H122" s="499"/>
      <c r="I122" s="504"/>
    </row>
    <row r="123" ht="13.5" thickTop="1">
      <c r="A123" t="s">
        <v>457</v>
      </c>
    </row>
    <row r="124" spans="1:5" ht="12.75">
      <c r="A124" t="s">
        <v>458</v>
      </c>
      <c r="E124" t="s">
        <v>459</v>
      </c>
    </row>
    <row r="125" spans="1:5" ht="12.75">
      <c r="A125" t="s">
        <v>460</v>
      </c>
      <c r="E125" t="s">
        <v>461</v>
      </c>
    </row>
    <row r="126" spans="1:5" ht="12.75">
      <c r="A126" t="s">
        <v>462</v>
      </c>
      <c r="E126" t="s">
        <v>463</v>
      </c>
    </row>
    <row r="127" ht="12.75">
      <c r="A127" t="s">
        <v>464</v>
      </c>
    </row>
    <row r="128" ht="12.75">
      <c r="B128" t="s">
        <v>465</v>
      </c>
    </row>
    <row r="129" ht="12.75">
      <c r="D129" t="s">
        <v>466</v>
      </c>
    </row>
    <row r="132" ht="12.75">
      <c r="F132" s="450" t="s">
        <v>409</v>
      </c>
    </row>
    <row r="133" ht="13.5" thickBot="1">
      <c r="F133" t="s">
        <v>467</v>
      </c>
    </row>
    <row r="134" spans="1:9" ht="12.75">
      <c r="A134" s="472" t="s">
        <v>427</v>
      </c>
      <c r="B134" s="441" t="s">
        <v>428</v>
      </c>
      <c r="C134" s="473" t="s">
        <v>429</v>
      </c>
      <c r="D134" s="473"/>
      <c r="E134" s="473"/>
      <c r="F134" s="453"/>
      <c r="G134" s="441" t="s">
        <v>430</v>
      </c>
      <c r="H134" s="441" t="s">
        <v>431</v>
      </c>
      <c r="I134" s="443" t="s">
        <v>432</v>
      </c>
    </row>
    <row r="135" spans="1:9" ht="12.75">
      <c r="A135" s="474"/>
      <c r="B135" s="475" t="s">
        <v>433</v>
      </c>
      <c r="C135" s="469" t="s">
        <v>434</v>
      </c>
      <c r="D135" s="469"/>
      <c r="E135" s="469"/>
      <c r="F135" s="476"/>
      <c r="G135" s="475" t="s">
        <v>435</v>
      </c>
      <c r="H135" s="475"/>
      <c r="I135" s="477" t="s">
        <v>436</v>
      </c>
    </row>
    <row r="136" spans="1:9" ht="12.75">
      <c r="A136" s="485">
        <v>31</v>
      </c>
      <c r="B136" s="410"/>
      <c r="C136" s="102"/>
      <c r="D136" s="1"/>
      <c r="E136" s="1"/>
      <c r="F136" s="2"/>
      <c r="G136" s="410"/>
      <c r="H136" s="410"/>
      <c r="I136" s="503"/>
    </row>
    <row r="137" spans="1:9" ht="12.75">
      <c r="A137" s="485">
        <v>32</v>
      </c>
      <c r="B137" s="410"/>
      <c r="C137" s="102"/>
      <c r="D137" s="1"/>
      <c r="E137" s="1"/>
      <c r="F137" s="2"/>
      <c r="G137" s="410"/>
      <c r="H137" s="410"/>
      <c r="I137" s="503"/>
    </row>
    <row r="138" spans="1:9" ht="12.75">
      <c r="A138" s="485">
        <v>33</v>
      </c>
      <c r="B138" s="410"/>
      <c r="C138" s="102"/>
      <c r="D138" s="1"/>
      <c r="E138" s="1"/>
      <c r="F138" s="2"/>
      <c r="G138" s="410"/>
      <c r="H138" s="410"/>
      <c r="I138" s="503"/>
    </row>
    <row r="139" spans="1:9" ht="12.75">
      <c r="A139" s="485">
        <v>34</v>
      </c>
      <c r="B139" s="410"/>
      <c r="C139" s="102"/>
      <c r="D139" s="1"/>
      <c r="E139" s="1"/>
      <c r="F139" s="2"/>
      <c r="G139" s="410"/>
      <c r="H139" s="410"/>
      <c r="I139" s="503"/>
    </row>
    <row r="140" spans="1:9" ht="12.75">
      <c r="A140" s="485">
        <v>35</v>
      </c>
      <c r="B140" s="410"/>
      <c r="C140" s="102"/>
      <c r="D140" s="1"/>
      <c r="E140" s="1"/>
      <c r="F140" s="2"/>
      <c r="G140" s="410"/>
      <c r="H140" s="410"/>
      <c r="I140" s="503"/>
    </row>
    <row r="141" spans="1:9" ht="12.75">
      <c r="A141" s="485">
        <v>36</v>
      </c>
      <c r="B141" s="410"/>
      <c r="C141" s="102"/>
      <c r="D141" s="1"/>
      <c r="E141" s="1"/>
      <c r="F141" s="2"/>
      <c r="G141" s="410"/>
      <c r="H141" s="410"/>
      <c r="I141" s="503"/>
    </row>
    <row r="142" spans="1:9" ht="12.75">
      <c r="A142" s="485">
        <v>37</v>
      </c>
      <c r="B142" s="410"/>
      <c r="C142" s="102"/>
      <c r="D142" s="1"/>
      <c r="E142" s="1"/>
      <c r="F142" s="2"/>
      <c r="G142" s="410"/>
      <c r="H142" s="410"/>
      <c r="I142" s="503"/>
    </row>
    <row r="143" spans="1:9" ht="12.75">
      <c r="A143" s="485">
        <v>38</v>
      </c>
      <c r="B143" s="410"/>
      <c r="C143" s="102"/>
      <c r="D143" s="1"/>
      <c r="E143" s="1"/>
      <c r="F143" s="2"/>
      <c r="G143" s="410"/>
      <c r="H143" s="410"/>
      <c r="I143" s="503"/>
    </row>
    <row r="144" spans="1:9" ht="12.75">
      <c r="A144" s="485">
        <v>39</v>
      </c>
      <c r="B144" s="410"/>
      <c r="C144" s="102"/>
      <c r="D144" s="1"/>
      <c r="E144" s="1"/>
      <c r="F144" s="2"/>
      <c r="G144" s="410"/>
      <c r="H144" s="410"/>
      <c r="I144" s="503"/>
    </row>
    <row r="145" spans="1:9" ht="13.5" thickBot="1">
      <c r="A145" s="486">
        <v>40</v>
      </c>
      <c r="B145" s="499"/>
      <c r="C145" s="500"/>
      <c r="D145" s="480"/>
      <c r="E145" s="480"/>
      <c r="F145" s="481"/>
      <c r="G145" s="499"/>
      <c r="H145" s="499"/>
      <c r="I145" s="504"/>
    </row>
    <row r="146" spans="1:9" ht="13.5" thickTop="1">
      <c r="A146" s="487">
        <v>41</v>
      </c>
      <c r="B146" s="501"/>
      <c r="C146" s="502"/>
      <c r="D146" s="483"/>
      <c r="E146" s="483"/>
      <c r="F146" s="484"/>
      <c r="G146" s="501"/>
      <c r="H146" s="501"/>
      <c r="I146" s="506"/>
    </row>
    <row r="147" spans="1:9" ht="12.75">
      <c r="A147" s="485">
        <v>42</v>
      </c>
      <c r="B147" s="410"/>
      <c r="C147" s="102"/>
      <c r="D147" s="1"/>
      <c r="E147" s="1"/>
      <c r="F147" s="2"/>
      <c r="G147" s="410"/>
      <c r="H147" s="410"/>
      <c r="I147" s="503"/>
    </row>
    <row r="148" spans="1:9" ht="12.75">
      <c r="A148" s="485">
        <v>43</v>
      </c>
      <c r="B148" s="410"/>
      <c r="C148" s="102"/>
      <c r="D148" s="1"/>
      <c r="E148" s="1"/>
      <c r="F148" s="2"/>
      <c r="G148" s="410"/>
      <c r="H148" s="410"/>
      <c r="I148" s="503"/>
    </row>
    <row r="149" spans="1:9" ht="12.75">
      <c r="A149" s="485">
        <v>44</v>
      </c>
      <c r="B149" s="410"/>
      <c r="C149" s="102"/>
      <c r="D149" s="1"/>
      <c r="E149" s="1"/>
      <c r="F149" s="2"/>
      <c r="G149" s="410"/>
      <c r="H149" s="410"/>
      <c r="I149" s="503"/>
    </row>
    <row r="150" spans="1:9" ht="12.75">
      <c r="A150" s="485">
        <v>45</v>
      </c>
      <c r="B150" s="410"/>
      <c r="C150" s="102"/>
      <c r="D150" s="1"/>
      <c r="E150" s="1"/>
      <c r="F150" s="2"/>
      <c r="G150" s="410"/>
      <c r="H150" s="410"/>
      <c r="I150" s="503"/>
    </row>
    <row r="151" spans="1:9" ht="12.75">
      <c r="A151" s="485">
        <v>46</v>
      </c>
      <c r="B151" s="410"/>
      <c r="C151" s="102"/>
      <c r="D151" s="1"/>
      <c r="E151" s="1"/>
      <c r="F151" s="2"/>
      <c r="G151" s="410"/>
      <c r="H151" s="410"/>
      <c r="I151" s="503"/>
    </row>
    <row r="152" spans="1:9" ht="12.75">
      <c r="A152" s="485">
        <v>47</v>
      </c>
      <c r="B152" s="410"/>
      <c r="C152" s="102"/>
      <c r="D152" s="1"/>
      <c r="E152" s="1"/>
      <c r="F152" s="2"/>
      <c r="G152" s="410"/>
      <c r="H152" s="410"/>
      <c r="I152" s="503"/>
    </row>
    <row r="153" spans="1:9" ht="12.75">
      <c r="A153" s="485">
        <v>48</v>
      </c>
      <c r="B153" s="410"/>
      <c r="C153" s="102"/>
      <c r="D153" s="1"/>
      <c r="E153" s="1"/>
      <c r="F153" s="2"/>
      <c r="G153" s="410"/>
      <c r="H153" s="410"/>
      <c r="I153" s="503"/>
    </row>
    <row r="154" spans="1:9" ht="12.75">
      <c r="A154" s="485">
        <v>49</v>
      </c>
      <c r="B154" s="410"/>
      <c r="C154" s="102"/>
      <c r="D154" s="1"/>
      <c r="E154" s="1"/>
      <c r="F154" s="2"/>
      <c r="G154" s="410"/>
      <c r="H154" s="410"/>
      <c r="I154" s="503"/>
    </row>
    <row r="155" spans="1:9" ht="13.5" thickBot="1">
      <c r="A155" s="488">
        <v>50</v>
      </c>
      <c r="B155" s="507"/>
      <c r="C155" s="508"/>
      <c r="D155" s="489"/>
      <c r="E155" s="489"/>
      <c r="F155" s="490"/>
      <c r="G155" s="507"/>
      <c r="H155" s="507"/>
      <c r="I155" s="509"/>
    </row>
    <row r="156" spans="1:9" ht="13.5" thickTop="1">
      <c r="A156" s="487">
        <v>51</v>
      </c>
      <c r="B156" s="501"/>
      <c r="C156" s="502"/>
      <c r="D156" s="483"/>
      <c r="E156" s="483"/>
      <c r="F156" s="484"/>
      <c r="G156" s="501"/>
      <c r="H156" s="501"/>
      <c r="I156" s="506"/>
    </row>
    <row r="157" spans="1:9" ht="12.75">
      <c r="A157" s="485">
        <v>52</v>
      </c>
      <c r="B157" s="410"/>
      <c r="C157" s="102"/>
      <c r="D157" s="1"/>
      <c r="E157" s="1"/>
      <c r="F157" s="2"/>
      <c r="G157" s="410"/>
      <c r="H157" s="410"/>
      <c r="I157" s="503"/>
    </row>
    <row r="158" spans="1:9" ht="12.75">
      <c r="A158" s="485">
        <v>53</v>
      </c>
      <c r="B158" s="410"/>
      <c r="C158" s="102"/>
      <c r="D158" s="1"/>
      <c r="E158" s="1"/>
      <c r="F158" s="2"/>
      <c r="G158" s="410"/>
      <c r="H158" s="410"/>
      <c r="I158" s="503"/>
    </row>
    <row r="159" spans="1:9" ht="12.75">
      <c r="A159" s="485">
        <v>54</v>
      </c>
      <c r="B159" s="410"/>
      <c r="C159" s="102"/>
      <c r="D159" s="1"/>
      <c r="E159" s="1"/>
      <c r="F159" s="2"/>
      <c r="G159" s="410"/>
      <c r="H159" s="410"/>
      <c r="I159" s="503"/>
    </row>
    <row r="160" spans="1:9" ht="12.75">
      <c r="A160" s="485">
        <v>55</v>
      </c>
      <c r="B160" s="410"/>
      <c r="C160" s="102"/>
      <c r="D160" s="1"/>
      <c r="E160" s="1"/>
      <c r="F160" s="2"/>
      <c r="G160" s="410"/>
      <c r="H160" s="410"/>
      <c r="I160" s="503"/>
    </row>
    <row r="161" spans="1:9" ht="12.75">
      <c r="A161" s="485">
        <v>56</v>
      </c>
      <c r="B161" s="410"/>
      <c r="C161" s="102"/>
      <c r="D161" s="1"/>
      <c r="E161" s="1"/>
      <c r="F161" s="2"/>
      <c r="G161" s="410"/>
      <c r="H161" s="410"/>
      <c r="I161" s="503"/>
    </row>
    <row r="162" spans="1:9" ht="12.75">
      <c r="A162" s="485">
        <v>57</v>
      </c>
      <c r="B162" s="410"/>
      <c r="C162" s="102"/>
      <c r="D162" s="1"/>
      <c r="E162" s="1"/>
      <c r="F162" s="2"/>
      <c r="G162" s="410"/>
      <c r="H162" s="410"/>
      <c r="I162" s="503"/>
    </row>
    <row r="163" spans="1:9" ht="12.75">
      <c r="A163" s="485">
        <v>58</v>
      </c>
      <c r="B163" s="410"/>
      <c r="C163" s="102"/>
      <c r="D163" s="1"/>
      <c r="E163" s="1"/>
      <c r="F163" s="2"/>
      <c r="G163" s="410"/>
      <c r="H163" s="410"/>
      <c r="I163" s="503"/>
    </row>
    <row r="164" spans="1:9" ht="12.75">
      <c r="A164" s="485">
        <v>59</v>
      </c>
      <c r="B164" s="410"/>
      <c r="C164" s="102"/>
      <c r="D164" s="1"/>
      <c r="E164" s="1"/>
      <c r="F164" s="2"/>
      <c r="G164" s="410"/>
      <c r="H164" s="410"/>
      <c r="I164" s="503"/>
    </row>
    <row r="165" spans="1:9" ht="13.5" thickBot="1">
      <c r="A165" s="491">
        <v>60</v>
      </c>
      <c r="B165" s="258"/>
      <c r="C165" s="493"/>
      <c r="D165" s="6"/>
      <c r="E165" s="6"/>
      <c r="F165" s="456"/>
      <c r="G165" s="258"/>
      <c r="H165" s="258"/>
      <c r="I165" s="510"/>
    </row>
    <row r="166" ht="12.75">
      <c r="A166" t="s">
        <v>468</v>
      </c>
    </row>
    <row r="167" spans="1:7" ht="12.75">
      <c r="A167" s="492">
        <v>1</v>
      </c>
      <c r="D167" s="492">
        <v>2</v>
      </c>
      <c r="G167" s="492">
        <v>3</v>
      </c>
    </row>
    <row r="180" spans="1:7" ht="12.75">
      <c r="A180" s="492">
        <v>4</v>
      </c>
      <c r="D180" s="492">
        <v>5</v>
      </c>
      <c r="G180" s="492">
        <v>6</v>
      </c>
    </row>
  </sheetData>
  <sheetProtection sheet="1" objects="1" scenarios="1"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77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6" max="6" width="14.421875" style="0" bestFit="1" customWidth="1"/>
  </cols>
  <sheetData>
    <row r="1" spans="1:11" ht="18">
      <c r="A1" s="349"/>
      <c r="B1" s="350"/>
      <c r="C1" s="351"/>
      <c r="D1" s="350"/>
      <c r="E1" s="351"/>
      <c r="F1" s="365" t="s">
        <v>264</v>
      </c>
      <c r="G1" s="350"/>
      <c r="H1" s="350"/>
      <c r="I1" s="352"/>
      <c r="J1" s="352"/>
      <c r="K1" s="352"/>
    </row>
    <row r="2" spans="1:11" ht="15.75">
      <c r="A2" s="353"/>
      <c r="B2" s="352"/>
      <c r="C2" s="352"/>
      <c r="D2" s="354"/>
      <c r="E2" s="355"/>
      <c r="F2" s="365" t="s">
        <v>247</v>
      </c>
      <c r="G2" s="352"/>
      <c r="H2" s="352"/>
      <c r="I2" s="356"/>
      <c r="J2" s="352"/>
      <c r="K2" s="352"/>
    </row>
    <row r="3" spans="1:11" ht="12.75">
      <c r="A3" s="353"/>
      <c r="B3" s="352"/>
      <c r="C3" s="352"/>
      <c r="D3" s="357" t="s">
        <v>248</v>
      </c>
      <c r="E3" s="352"/>
      <c r="F3" s="364">
        <f ca="1">NOW()</f>
        <v>40568.47927685185</v>
      </c>
      <c r="G3" s="352"/>
      <c r="H3" s="353"/>
      <c r="I3" s="352"/>
      <c r="J3" s="352"/>
      <c r="K3" s="352"/>
    </row>
    <row r="7" spans="1:11" ht="12.75">
      <c r="A7" s="358"/>
      <c r="B7" s="357" t="s">
        <v>249</v>
      </c>
      <c r="C7" s="359"/>
      <c r="D7" s="359"/>
      <c r="E7" s="359"/>
      <c r="F7" s="359"/>
      <c r="G7" s="354"/>
      <c r="H7" s="352"/>
      <c r="I7" s="352"/>
      <c r="J7" s="352"/>
      <c r="K7" s="352"/>
    </row>
    <row r="8" ht="12.75">
      <c r="B8" t="s">
        <v>274</v>
      </c>
    </row>
    <row r="9" ht="12.75">
      <c r="B9" t="s">
        <v>266</v>
      </c>
    </row>
    <row r="10" ht="12.75">
      <c r="B10" t="s">
        <v>265</v>
      </c>
    </row>
    <row r="11" ht="12.75">
      <c r="B11" t="s">
        <v>275</v>
      </c>
    </row>
    <row r="12" ht="12.75">
      <c r="B12" t="s">
        <v>379</v>
      </c>
    </row>
    <row r="13" ht="12.75">
      <c r="A13" s="360"/>
    </row>
    <row r="14" spans="1:11" ht="12.75">
      <c r="A14" s="358"/>
      <c r="B14" s="361" t="s">
        <v>250</v>
      </c>
      <c r="C14" s="359"/>
      <c r="D14" s="359"/>
      <c r="E14" s="359"/>
      <c r="F14" s="359"/>
      <c r="G14" s="352"/>
      <c r="H14" s="352"/>
      <c r="I14" s="352"/>
      <c r="J14" s="352"/>
      <c r="K14" s="352"/>
    </row>
    <row r="15" spans="1:2" ht="12.75">
      <c r="A15" s="360"/>
      <c r="B15" s="362" t="s">
        <v>251</v>
      </c>
    </row>
    <row r="16" spans="1:2" ht="12.75">
      <c r="A16" s="360"/>
      <c r="B16" s="362" t="s">
        <v>268</v>
      </c>
    </row>
    <row r="17" spans="1:2" ht="12.75">
      <c r="A17" s="360"/>
      <c r="B17" t="s">
        <v>252</v>
      </c>
    </row>
    <row r="18" spans="1:2" ht="12.75">
      <c r="A18" s="360"/>
      <c r="B18" t="s">
        <v>253</v>
      </c>
    </row>
    <row r="19" spans="1:2" ht="12.75">
      <c r="A19" s="360"/>
      <c r="B19" s="363" t="s">
        <v>254</v>
      </c>
    </row>
    <row r="20" spans="1:2" ht="12.75">
      <c r="A20" s="360"/>
      <c r="B20" t="s">
        <v>267</v>
      </c>
    </row>
    <row r="21" ht="12.75">
      <c r="A21" s="360"/>
    </row>
    <row r="22" spans="1:11" ht="12.75">
      <c r="A22" s="358"/>
      <c r="B22" s="357" t="s">
        <v>255</v>
      </c>
      <c r="C22" s="359"/>
      <c r="D22" s="359"/>
      <c r="E22" s="359"/>
      <c r="F22" s="359"/>
      <c r="G22" s="352"/>
      <c r="H22" s="352"/>
      <c r="I22" s="352"/>
      <c r="J22" s="352"/>
      <c r="K22" s="352"/>
    </row>
    <row r="23" spans="1:2" ht="12.75">
      <c r="A23" s="360"/>
      <c r="B23" t="s">
        <v>256</v>
      </c>
    </row>
    <row r="25" spans="1:11" ht="12.75">
      <c r="A25" s="352"/>
      <c r="B25" s="361" t="s">
        <v>270</v>
      </c>
      <c r="C25" s="352"/>
      <c r="D25" s="352"/>
      <c r="E25" s="352"/>
      <c r="F25" s="352"/>
      <c r="G25" s="352"/>
      <c r="H25" s="352"/>
      <c r="I25" s="352"/>
      <c r="J25" s="352"/>
      <c r="K25" s="352"/>
    </row>
    <row r="26" ht="12.75">
      <c r="B26" t="s">
        <v>271</v>
      </c>
    </row>
    <row r="27" ht="12.75">
      <c r="B27" t="s">
        <v>272</v>
      </c>
    </row>
    <row r="28" ht="12.75">
      <c r="B28" t="s">
        <v>273</v>
      </c>
    </row>
    <row r="30" spans="1:11" ht="12.75">
      <c r="A30" s="352"/>
      <c r="B30" s="361" t="s">
        <v>257</v>
      </c>
      <c r="C30" s="352"/>
      <c r="D30" s="352"/>
      <c r="E30" s="352"/>
      <c r="F30" s="352"/>
      <c r="G30" s="352"/>
      <c r="H30" s="352"/>
      <c r="I30" s="352"/>
      <c r="J30" s="352"/>
      <c r="K30" s="352"/>
    </row>
    <row r="31" ht="12.75">
      <c r="B31" t="s">
        <v>258</v>
      </c>
    </row>
    <row r="32" ht="12.75">
      <c r="B32" t="s">
        <v>269</v>
      </c>
    </row>
    <row r="33" ht="12.75">
      <c r="B33" t="s">
        <v>259</v>
      </c>
    </row>
    <row r="34" ht="12.75">
      <c r="B34" t="s">
        <v>260</v>
      </c>
    </row>
    <row r="35" ht="12.75">
      <c r="B35" t="s">
        <v>261</v>
      </c>
    </row>
    <row r="36" ht="12.75">
      <c r="B36" t="s">
        <v>262</v>
      </c>
    </row>
    <row r="37" ht="12.75">
      <c r="B37" t="s">
        <v>263</v>
      </c>
    </row>
    <row r="39" spans="1:11" ht="12.75">
      <c r="A39" s="352"/>
      <c r="B39" s="361" t="s">
        <v>348</v>
      </c>
      <c r="C39" s="352"/>
      <c r="D39" s="352"/>
      <c r="E39" s="352"/>
      <c r="F39" s="352"/>
      <c r="G39" s="352"/>
      <c r="H39" s="352"/>
      <c r="I39" s="352"/>
      <c r="J39" s="352"/>
      <c r="K39" s="352"/>
    </row>
    <row r="40" ht="12.75">
      <c r="B40" t="s">
        <v>355</v>
      </c>
    </row>
    <row r="41" ht="12.75">
      <c r="B41" t="s">
        <v>356</v>
      </c>
    </row>
    <row r="42" ht="12.75">
      <c r="B42" t="s">
        <v>357</v>
      </c>
    </row>
    <row r="44" spans="1:11" ht="12.75">
      <c r="A44" s="352"/>
      <c r="B44" s="361" t="s">
        <v>349</v>
      </c>
      <c r="C44" s="352"/>
      <c r="D44" s="352"/>
      <c r="E44" s="352"/>
      <c r="F44" s="352"/>
      <c r="G44" s="352"/>
      <c r="H44" s="352"/>
      <c r="I44" s="352"/>
      <c r="J44" s="352"/>
      <c r="K44" s="352"/>
    </row>
    <row r="45" ht="12.75">
      <c r="B45" t="s">
        <v>359</v>
      </c>
    </row>
    <row r="46" ht="12.75">
      <c r="B46" t="s">
        <v>358</v>
      </c>
    </row>
    <row r="47" ht="12.75">
      <c r="B47" t="s">
        <v>381</v>
      </c>
    </row>
    <row r="49" spans="1:11" ht="12.75">
      <c r="A49" s="352"/>
      <c r="B49" s="361" t="s">
        <v>392</v>
      </c>
      <c r="C49" s="352"/>
      <c r="D49" s="352"/>
      <c r="E49" s="352"/>
      <c r="F49" s="352"/>
      <c r="G49" s="352"/>
      <c r="H49" s="352"/>
      <c r="I49" s="352"/>
      <c r="J49" s="352"/>
      <c r="K49" s="352"/>
    </row>
    <row r="50" ht="12.75">
      <c r="B50" t="s">
        <v>393</v>
      </c>
    </row>
    <row r="51" ht="12.75">
      <c r="B51" t="s">
        <v>360</v>
      </c>
    </row>
    <row r="52" ht="12.75">
      <c r="B52" t="s">
        <v>361</v>
      </c>
    </row>
    <row r="54" spans="1:11" ht="12.75">
      <c r="A54" s="352"/>
      <c r="B54" s="361" t="s">
        <v>350</v>
      </c>
      <c r="C54" s="352"/>
      <c r="D54" s="352"/>
      <c r="E54" s="352"/>
      <c r="F54" s="352"/>
      <c r="G54" s="352"/>
      <c r="H54" s="352"/>
      <c r="I54" s="352"/>
      <c r="J54" s="352"/>
      <c r="K54" s="352"/>
    </row>
    <row r="55" ht="12.75">
      <c r="B55" t="s">
        <v>362</v>
      </c>
    </row>
    <row r="56" ht="12.75">
      <c r="B56" t="s">
        <v>363</v>
      </c>
    </row>
    <row r="58" spans="1:11" ht="12.75">
      <c r="A58" s="352"/>
      <c r="B58" s="361" t="s">
        <v>351</v>
      </c>
      <c r="C58" s="352"/>
      <c r="D58" s="352"/>
      <c r="E58" s="352"/>
      <c r="F58" s="352"/>
      <c r="G58" s="352"/>
      <c r="H58" s="352"/>
      <c r="I58" s="352"/>
      <c r="J58" s="352"/>
      <c r="K58" s="352"/>
    </row>
    <row r="59" ht="12.75">
      <c r="B59" t="s">
        <v>364</v>
      </c>
    </row>
    <row r="60" ht="12.75">
      <c r="B60" t="s">
        <v>365</v>
      </c>
    </row>
    <row r="62" spans="1:11" ht="12.75">
      <c r="A62" s="352"/>
      <c r="B62" s="361" t="s">
        <v>352</v>
      </c>
      <c r="C62" s="352"/>
      <c r="D62" s="352"/>
      <c r="E62" s="352"/>
      <c r="F62" s="352"/>
      <c r="G62" s="352"/>
      <c r="H62" s="352"/>
      <c r="I62" s="352"/>
      <c r="J62" s="352"/>
      <c r="K62" s="352"/>
    </row>
    <row r="63" ht="12.75">
      <c r="B63" t="s">
        <v>366</v>
      </c>
    </row>
    <row r="64" ht="12.75">
      <c r="B64" t="s">
        <v>367</v>
      </c>
    </row>
    <row r="65" ht="12.75">
      <c r="B65" t="s">
        <v>368</v>
      </c>
    </row>
    <row r="66" ht="12.75">
      <c r="B66" t="s">
        <v>369</v>
      </c>
    </row>
    <row r="68" spans="1:11" ht="12.75">
      <c r="A68" s="352"/>
      <c r="B68" s="361" t="s">
        <v>353</v>
      </c>
      <c r="C68" s="352"/>
      <c r="D68" s="352"/>
      <c r="E68" s="352"/>
      <c r="F68" s="352"/>
      <c r="G68" s="352"/>
      <c r="H68" s="352"/>
      <c r="I68" s="352"/>
      <c r="J68" s="352"/>
      <c r="K68" s="352"/>
    </row>
    <row r="69" ht="12.75">
      <c r="B69" t="s">
        <v>370</v>
      </c>
    </row>
    <row r="70" ht="12.75">
      <c r="B70" t="s">
        <v>371</v>
      </c>
    </row>
    <row r="72" spans="1:11" ht="12.75">
      <c r="A72" s="352"/>
      <c r="B72" s="361" t="s">
        <v>354</v>
      </c>
      <c r="C72" s="352"/>
      <c r="D72" s="352"/>
      <c r="E72" s="352"/>
      <c r="F72" s="352"/>
      <c r="G72" s="352"/>
      <c r="H72" s="352"/>
      <c r="I72" s="352"/>
      <c r="J72" s="352"/>
      <c r="K72" s="352"/>
    </row>
    <row r="73" ht="12.75">
      <c r="B73" t="s">
        <v>373</v>
      </c>
    </row>
    <row r="74" ht="12.75">
      <c r="B74" t="s">
        <v>372</v>
      </c>
    </row>
    <row r="75" ht="12.75">
      <c r="B75" t="s">
        <v>374</v>
      </c>
    </row>
    <row r="76" ht="12.75">
      <c r="B76" t="s">
        <v>375</v>
      </c>
    </row>
    <row r="77" ht="12.75">
      <c r="B77" t="s">
        <v>376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J14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3" width="45.57421875" style="0" customWidth="1"/>
    <col min="5" max="5" width="30.7109375" style="0" customWidth="1"/>
    <col min="6" max="6" width="45.57421875" style="0" customWidth="1"/>
    <col min="8" max="8" width="30.7109375" style="0" customWidth="1"/>
    <col min="9" max="9" width="45.57421875" style="0" customWidth="1"/>
    <col min="11" max="12" width="30.7109375" style="0" customWidth="1"/>
    <col min="14" max="15" width="30.8515625" style="0" customWidth="1"/>
    <col min="17" max="18" width="30.7109375" style="0" customWidth="1"/>
  </cols>
  <sheetData>
    <row r="2" ht="18">
      <c r="D2" s="110" t="s">
        <v>64</v>
      </c>
    </row>
    <row r="3" ht="15">
      <c r="D3" s="152" t="s">
        <v>245</v>
      </c>
    </row>
    <row r="4" ht="12.75">
      <c r="D4" s="282" t="s">
        <v>35</v>
      </c>
    </row>
    <row r="5" ht="13.5" thickBot="1"/>
    <row r="6" spans="1:9" ht="13.5" thickBot="1">
      <c r="A6" s="38" t="s">
        <v>68</v>
      </c>
      <c r="B6" s="313" t="s">
        <v>100</v>
      </c>
      <c r="C6" s="283" t="s">
        <v>246</v>
      </c>
      <c r="D6" s="39" t="s">
        <v>69</v>
      </c>
      <c r="E6" s="37" t="s">
        <v>100</v>
      </c>
      <c r="F6" s="283" t="s">
        <v>246</v>
      </c>
      <c r="G6" s="38" t="s">
        <v>70</v>
      </c>
      <c r="H6" s="313" t="s">
        <v>100</v>
      </c>
      <c r="I6" s="336" t="s">
        <v>246</v>
      </c>
    </row>
    <row r="7" spans="1:9" ht="12.75">
      <c r="A7" s="42">
        <v>1</v>
      </c>
      <c r="B7" s="314"/>
      <c r="C7" s="284"/>
      <c r="D7" s="42">
        <v>1</v>
      </c>
      <c r="E7" s="327"/>
      <c r="F7" s="293"/>
      <c r="G7" s="42">
        <v>1</v>
      </c>
      <c r="H7" s="324"/>
      <c r="I7" s="337"/>
    </row>
    <row r="8" spans="1:9" ht="12.75">
      <c r="A8" s="44">
        <v>2</v>
      </c>
      <c r="B8" s="315"/>
      <c r="C8" s="285"/>
      <c r="D8" s="44">
        <v>2</v>
      </c>
      <c r="E8" s="321"/>
      <c r="F8" s="291"/>
      <c r="G8" s="44">
        <v>2</v>
      </c>
      <c r="H8" s="321"/>
      <c r="I8" s="51"/>
    </row>
    <row r="9" spans="1:9" ht="12.75">
      <c r="A9" s="44">
        <v>3</v>
      </c>
      <c r="B9" s="316"/>
      <c r="C9" s="286"/>
      <c r="D9" s="44">
        <v>3</v>
      </c>
      <c r="E9" s="321"/>
      <c r="F9" s="291"/>
      <c r="G9" s="44">
        <v>3</v>
      </c>
      <c r="H9" s="321"/>
      <c r="I9" s="51"/>
    </row>
    <row r="10" spans="1:9" ht="12.75">
      <c r="A10" s="44">
        <v>4</v>
      </c>
      <c r="B10" s="317"/>
      <c r="C10" s="287"/>
      <c r="D10" s="45">
        <v>4</v>
      </c>
      <c r="E10" s="321"/>
      <c r="F10" s="291"/>
      <c r="G10" s="45">
        <v>4</v>
      </c>
      <c r="H10" s="321"/>
      <c r="I10" s="51"/>
    </row>
    <row r="11" spans="1:9" ht="12.75">
      <c r="A11" s="44">
        <v>5</v>
      </c>
      <c r="B11" s="318"/>
      <c r="C11" s="288"/>
      <c r="D11" s="44">
        <v>5</v>
      </c>
      <c r="E11" s="321"/>
      <c r="F11" s="291"/>
      <c r="G11" s="44">
        <v>5</v>
      </c>
      <c r="H11" s="322"/>
      <c r="I11" s="338"/>
    </row>
    <row r="12" spans="1:9" ht="12.75">
      <c r="A12" s="44">
        <v>6</v>
      </c>
      <c r="B12" s="319"/>
      <c r="C12" s="289"/>
      <c r="D12" s="44">
        <v>6</v>
      </c>
      <c r="E12" s="329"/>
      <c r="F12" s="294"/>
      <c r="G12" s="44">
        <v>6</v>
      </c>
      <c r="H12" s="321"/>
      <c r="I12" s="51"/>
    </row>
    <row r="13" spans="1:9" ht="12.75">
      <c r="A13" s="44">
        <v>7</v>
      </c>
      <c r="B13" s="319"/>
      <c r="C13" s="289"/>
      <c r="D13" s="44">
        <v>7</v>
      </c>
      <c r="E13" s="322"/>
      <c r="F13" s="292"/>
      <c r="G13" s="44">
        <v>7</v>
      </c>
      <c r="H13" s="321"/>
      <c r="I13" s="51"/>
    </row>
    <row r="14" spans="1:9" ht="12.75">
      <c r="A14" s="44">
        <v>8</v>
      </c>
      <c r="B14" s="319"/>
      <c r="C14" s="289"/>
      <c r="D14" s="44">
        <v>8</v>
      </c>
      <c r="E14" s="321"/>
      <c r="F14" s="291"/>
      <c r="G14" s="44">
        <v>8</v>
      </c>
      <c r="H14" s="321"/>
      <c r="I14" s="51"/>
    </row>
    <row r="15" spans="1:9" ht="12.75">
      <c r="A15" s="44">
        <v>9</v>
      </c>
      <c r="B15" s="319"/>
      <c r="C15" s="289"/>
      <c r="D15" s="44">
        <v>9</v>
      </c>
      <c r="E15" s="321"/>
      <c r="F15" s="291"/>
      <c r="G15" s="44">
        <v>9</v>
      </c>
      <c r="H15" s="321"/>
      <c r="I15" s="51"/>
    </row>
    <row r="16" spans="1:9" ht="12.75">
      <c r="A16" s="44">
        <v>10</v>
      </c>
      <c r="B16" s="320"/>
      <c r="C16" s="290"/>
      <c r="D16" s="44">
        <v>10</v>
      </c>
      <c r="E16" s="321"/>
      <c r="F16" s="291"/>
      <c r="G16" s="44">
        <v>10</v>
      </c>
      <c r="H16" s="321"/>
      <c r="I16" s="51"/>
    </row>
    <row r="17" spans="1:9" ht="12.75">
      <c r="A17" s="44">
        <v>11</v>
      </c>
      <c r="B17" s="321"/>
      <c r="C17" s="291"/>
      <c r="D17" s="44">
        <v>11</v>
      </c>
      <c r="E17" s="321"/>
      <c r="F17" s="291"/>
      <c r="G17" s="44">
        <v>11</v>
      </c>
      <c r="H17" s="321"/>
      <c r="I17" s="51"/>
    </row>
    <row r="18" spans="1:9" ht="12.75">
      <c r="A18" s="44">
        <v>12</v>
      </c>
      <c r="B18" s="318"/>
      <c r="C18" s="288"/>
      <c r="D18" s="44">
        <v>12</v>
      </c>
      <c r="E18" s="321"/>
      <c r="F18" s="291"/>
      <c r="G18" s="44">
        <v>12</v>
      </c>
      <c r="H18" s="322"/>
      <c r="I18" s="338"/>
    </row>
    <row r="19" spans="1:9" ht="12.75">
      <c r="A19" s="44">
        <v>13</v>
      </c>
      <c r="B19" s="319"/>
      <c r="C19" s="289"/>
      <c r="D19" s="44">
        <v>13</v>
      </c>
      <c r="E19" s="321"/>
      <c r="F19" s="291"/>
      <c r="G19" s="44">
        <v>13</v>
      </c>
      <c r="H19" s="321"/>
      <c r="I19" s="51"/>
    </row>
    <row r="20" spans="1:9" ht="12.75">
      <c r="A20" s="44">
        <v>14</v>
      </c>
      <c r="B20" s="319"/>
      <c r="C20" s="289"/>
      <c r="D20" s="44">
        <v>14</v>
      </c>
      <c r="E20" s="322"/>
      <c r="F20" s="292"/>
      <c r="G20" s="44">
        <v>14</v>
      </c>
      <c r="H20" s="321"/>
      <c r="I20" s="51"/>
    </row>
    <row r="21" spans="1:9" ht="12.75">
      <c r="A21" s="44">
        <v>15</v>
      </c>
      <c r="B21" s="319"/>
      <c r="C21" s="289"/>
      <c r="D21" s="44">
        <v>15</v>
      </c>
      <c r="E21" s="321"/>
      <c r="F21" s="291"/>
      <c r="G21" s="44">
        <v>15</v>
      </c>
      <c r="H21" s="342"/>
      <c r="I21" s="339"/>
    </row>
    <row r="22" spans="1:9" ht="12.75">
      <c r="A22" s="44">
        <v>16</v>
      </c>
      <c r="B22" s="319"/>
      <c r="C22" s="289"/>
      <c r="D22" s="44">
        <v>16</v>
      </c>
      <c r="E22" s="321"/>
      <c r="F22" s="291"/>
      <c r="G22" s="44">
        <v>16</v>
      </c>
      <c r="H22" s="342"/>
      <c r="I22" s="339"/>
    </row>
    <row r="23" spans="1:9" ht="12.75">
      <c r="A23" s="44">
        <v>17</v>
      </c>
      <c r="B23" s="320"/>
      <c r="C23" s="290"/>
      <c r="D23" s="44">
        <v>17</v>
      </c>
      <c r="E23" s="321"/>
      <c r="F23" s="291"/>
      <c r="G23" s="44">
        <v>17</v>
      </c>
      <c r="H23" s="321"/>
      <c r="I23" s="51"/>
    </row>
    <row r="24" spans="1:9" ht="12.75">
      <c r="A24" s="44">
        <v>18</v>
      </c>
      <c r="B24" s="321"/>
      <c r="C24" s="291"/>
      <c r="D24" s="44">
        <v>18</v>
      </c>
      <c r="E24" s="321"/>
      <c r="F24" s="291"/>
      <c r="G24" s="44">
        <v>18</v>
      </c>
      <c r="H24" s="342"/>
      <c r="I24" s="339"/>
    </row>
    <row r="25" spans="1:9" ht="12.75">
      <c r="A25" s="44">
        <v>19</v>
      </c>
      <c r="B25" s="319"/>
      <c r="C25" s="289"/>
      <c r="D25" s="44">
        <v>19</v>
      </c>
      <c r="E25" s="321"/>
      <c r="F25" s="291"/>
      <c r="G25" s="44">
        <v>19</v>
      </c>
      <c r="H25" s="343"/>
      <c r="I25" s="340"/>
    </row>
    <row r="26" spans="1:9" ht="12.75">
      <c r="A26" s="44">
        <v>20</v>
      </c>
      <c r="B26" s="319"/>
      <c r="C26" s="289"/>
      <c r="D26" s="44">
        <v>20</v>
      </c>
      <c r="E26" s="321"/>
      <c r="F26" s="291"/>
      <c r="G26" s="44">
        <v>20</v>
      </c>
      <c r="H26" s="321"/>
      <c r="I26" s="51"/>
    </row>
    <row r="27" spans="1:9" ht="12.75">
      <c r="A27" s="44">
        <v>21</v>
      </c>
      <c r="B27" s="322"/>
      <c r="C27" s="292"/>
      <c r="D27" s="44">
        <v>21</v>
      </c>
      <c r="E27" s="321"/>
      <c r="F27" s="291"/>
      <c r="G27" s="44">
        <v>21</v>
      </c>
      <c r="H27" s="321"/>
      <c r="I27" s="51"/>
    </row>
    <row r="28" spans="1:9" ht="12.75">
      <c r="A28" s="44">
        <v>22</v>
      </c>
      <c r="B28" s="319"/>
      <c r="C28" s="289"/>
      <c r="D28" s="44">
        <v>22</v>
      </c>
      <c r="E28" s="321"/>
      <c r="F28" s="291"/>
      <c r="G28" s="44">
        <v>22</v>
      </c>
      <c r="H28" s="321"/>
      <c r="I28" s="51"/>
    </row>
    <row r="29" spans="1:9" ht="12.75">
      <c r="A29" s="44">
        <v>23</v>
      </c>
      <c r="B29" s="322"/>
      <c r="C29" s="292"/>
      <c r="D29" s="44">
        <v>23</v>
      </c>
      <c r="E29" s="321"/>
      <c r="F29" s="291"/>
      <c r="G29" s="44">
        <v>23</v>
      </c>
      <c r="H29" s="321"/>
      <c r="I29" s="51"/>
    </row>
    <row r="30" spans="1:9" ht="12.75">
      <c r="A30" s="44">
        <v>24</v>
      </c>
      <c r="B30" s="319"/>
      <c r="C30" s="289"/>
      <c r="D30" s="44">
        <v>24</v>
      </c>
      <c r="E30" s="321"/>
      <c r="F30" s="291"/>
      <c r="G30" s="44">
        <v>24</v>
      </c>
      <c r="H30" s="321"/>
      <c r="I30" s="51"/>
    </row>
    <row r="31" spans="1:9" ht="12.75">
      <c r="A31" s="44">
        <v>25</v>
      </c>
      <c r="B31" s="319"/>
      <c r="C31" s="289"/>
      <c r="D31" s="44">
        <v>25</v>
      </c>
      <c r="E31" s="321"/>
      <c r="F31" s="291"/>
      <c r="G31" s="44">
        <v>25</v>
      </c>
      <c r="H31" s="321"/>
      <c r="I31" s="51"/>
    </row>
    <row r="32" spans="1:9" ht="12.75">
      <c r="A32" s="44">
        <v>26</v>
      </c>
      <c r="B32" s="318"/>
      <c r="C32" s="288"/>
      <c r="D32" s="44">
        <v>26</v>
      </c>
      <c r="E32" s="321"/>
      <c r="F32" s="291"/>
      <c r="G32" s="44">
        <v>26</v>
      </c>
      <c r="H32" s="322"/>
      <c r="I32" s="338"/>
    </row>
    <row r="33" spans="1:9" ht="12.75">
      <c r="A33" s="44">
        <v>27</v>
      </c>
      <c r="B33" s="319"/>
      <c r="C33" s="289"/>
      <c r="D33" s="44">
        <v>27</v>
      </c>
      <c r="E33" s="321"/>
      <c r="F33" s="291"/>
      <c r="G33" s="44">
        <v>27</v>
      </c>
      <c r="H33" s="321"/>
      <c r="I33" s="51"/>
    </row>
    <row r="34" spans="1:9" ht="12.75">
      <c r="A34" s="44">
        <v>28</v>
      </c>
      <c r="B34" s="322"/>
      <c r="C34" s="292"/>
      <c r="D34" s="44">
        <v>28</v>
      </c>
      <c r="E34" s="321"/>
      <c r="F34" s="291"/>
      <c r="G34" s="44">
        <v>28</v>
      </c>
      <c r="H34" s="321"/>
      <c r="I34" s="51"/>
    </row>
    <row r="35" spans="1:9" ht="12.75">
      <c r="A35" s="44">
        <v>29</v>
      </c>
      <c r="B35" s="319"/>
      <c r="C35" s="289"/>
      <c r="D35" s="44">
        <v>29</v>
      </c>
      <c r="E35" s="321"/>
      <c r="F35" s="291"/>
      <c r="G35" s="44">
        <v>29</v>
      </c>
      <c r="H35" s="321"/>
      <c r="I35" s="51"/>
    </row>
    <row r="36" spans="1:9" ht="12.75">
      <c r="A36" s="44">
        <v>30</v>
      </c>
      <c r="B36" s="321"/>
      <c r="C36" s="291"/>
      <c r="D36" s="44">
        <v>30</v>
      </c>
      <c r="E36" s="330"/>
      <c r="F36" s="295"/>
      <c r="G36" s="44">
        <v>30</v>
      </c>
      <c r="H36" s="321"/>
      <c r="I36" s="51"/>
    </row>
    <row r="37" spans="1:9" ht="13.5" thickBot="1">
      <c r="A37" s="304">
        <v>31</v>
      </c>
      <c r="B37" s="323"/>
      <c r="C37" s="300"/>
      <c r="D37" s="301"/>
      <c r="E37" s="302"/>
      <c r="F37" s="303"/>
      <c r="G37" s="304">
        <v>31</v>
      </c>
      <c r="H37" s="344"/>
      <c r="I37" s="341"/>
    </row>
    <row r="38" ht="12.75">
      <c r="A38" s="40"/>
    </row>
    <row r="39" ht="12.75">
      <c r="A39" s="40"/>
    </row>
    <row r="40" ht="13.5" thickBot="1">
      <c r="A40" s="40"/>
    </row>
    <row r="41" spans="1:9" ht="13.5" thickBot="1">
      <c r="A41" s="38" t="s">
        <v>71</v>
      </c>
      <c r="B41" s="313" t="s">
        <v>100</v>
      </c>
      <c r="C41" s="283" t="s">
        <v>246</v>
      </c>
      <c r="D41" s="38" t="s">
        <v>78</v>
      </c>
      <c r="E41" s="313" t="s">
        <v>100</v>
      </c>
      <c r="F41" s="283" t="s">
        <v>246</v>
      </c>
      <c r="G41" s="38" t="s">
        <v>72</v>
      </c>
      <c r="H41" s="313" t="s">
        <v>100</v>
      </c>
      <c r="I41" s="336" t="s">
        <v>246</v>
      </c>
    </row>
    <row r="42" spans="1:9" ht="12.75">
      <c r="A42" s="42">
        <v>1</v>
      </c>
      <c r="B42" s="324"/>
      <c r="C42" s="293"/>
      <c r="D42" s="42">
        <v>1</v>
      </c>
      <c r="E42" s="324"/>
      <c r="F42" s="293"/>
      <c r="G42" s="42">
        <v>1</v>
      </c>
      <c r="H42" s="324"/>
      <c r="I42" s="337"/>
    </row>
    <row r="43" spans="1:9" ht="12.75">
      <c r="A43" s="44">
        <v>2</v>
      </c>
      <c r="B43" s="322"/>
      <c r="C43" s="292"/>
      <c r="D43" s="44">
        <v>2</v>
      </c>
      <c r="E43" s="321"/>
      <c r="F43" s="291"/>
      <c r="G43" s="44">
        <v>2</v>
      </c>
      <c r="H43" s="321"/>
      <c r="I43" s="51"/>
    </row>
    <row r="44" spans="1:9" ht="12.75">
      <c r="A44" s="44">
        <v>3</v>
      </c>
      <c r="B44" s="321"/>
      <c r="C44" s="291"/>
      <c r="D44" s="44">
        <v>3</v>
      </c>
      <c r="E44" s="321"/>
      <c r="F44" s="291"/>
      <c r="G44" s="44">
        <v>3</v>
      </c>
      <c r="H44" s="321"/>
      <c r="I44" s="51"/>
    </row>
    <row r="45" spans="1:9" ht="12.75">
      <c r="A45" s="45">
        <v>4</v>
      </c>
      <c r="B45" s="321"/>
      <c r="C45" s="291"/>
      <c r="D45" s="45">
        <v>4</v>
      </c>
      <c r="E45" s="321"/>
      <c r="F45" s="291"/>
      <c r="G45" s="45">
        <v>4</v>
      </c>
      <c r="H45" s="321"/>
      <c r="I45" s="51"/>
    </row>
    <row r="46" spans="1:9" ht="12.75">
      <c r="A46" s="44">
        <v>5</v>
      </c>
      <c r="B46" s="321"/>
      <c r="C46" s="291"/>
      <c r="D46" s="44">
        <v>5</v>
      </c>
      <c r="E46" s="329"/>
      <c r="F46" s="294"/>
      <c r="G46" s="44">
        <v>5</v>
      </c>
      <c r="H46" s="329"/>
      <c r="I46" s="345"/>
    </row>
    <row r="47" spans="1:9" ht="12.75">
      <c r="A47" s="44">
        <v>6</v>
      </c>
      <c r="B47" s="321"/>
      <c r="C47" s="291"/>
      <c r="D47" s="44">
        <v>6</v>
      </c>
      <c r="E47" s="321"/>
      <c r="F47" s="291"/>
      <c r="G47" s="44">
        <v>6</v>
      </c>
      <c r="H47" s="321"/>
      <c r="I47" s="51"/>
    </row>
    <row r="48" spans="1:9" ht="12.75">
      <c r="A48" s="44">
        <v>7</v>
      </c>
      <c r="B48" s="321"/>
      <c r="C48" s="291"/>
      <c r="D48" s="44">
        <v>7</v>
      </c>
      <c r="E48" s="321"/>
      <c r="F48" s="291"/>
      <c r="G48" s="44">
        <v>7</v>
      </c>
      <c r="H48" s="321"/>
      <c r="I48" s="51"/>
    </row>
    <row r="49" spans="1:9" ht="12.75">
      <c r="A49" s="44">
        <v>8</v>
      </c>
      <c r="B49" s="321"/>
      <c r="C49" s="291"/>
      <c r="D49" s="44">
        <v>8</v>
      </c>
      <c r="E49" s="321"/>
      <c r="F49" s="291"/>
      <c r="G49" s="44">
        <v>8</v>
      </c>
      <c r="H49" s="321"/>
      <c r="I49" s="51"/>
    </row>
    <row r="50" spans="1:9" ht="12.75">
      <c r="A50" s="44">
        <v>9</v>
      </c>
      <c r="B50" s="321"/>
      <c r="C50" s="291"/>
      <c r="D50" s="44">
        <v>9</v>
      </c>
      <c r="E50" s="321"/>
      <c r="F50" s="291"/>
      <c r="G50" s="44">
        <v>9</v>
      </c>
      <c r="H50" s="321"/>
      <c r="I50" s="51"/>
    </row>
    <row r="51" spans="1:9" ht="12.75">
      <c r="A51" s="44">
        <v>10</v>
      </c>
      <c r="B51" s="321"/>
      <c r="C51" s="291"/>
      <c r="D51" s="44">
        <v>10</v>
      </c>
      <c r="E51" s="321"/>
      <c r="F51" s="291"/>
      <c r="G51" s="44">
        <v>10</v>
      </c>
      <c r="H51" s="321"/>
      <c r="I51" s="51"/>
    </row>
    <row r="52" spans="1:9" ht="12.75">
      <c r="A52" s="44">
        <v>11</v>
      </c>
      <c r="B52" s="321"/>
      <c r="C52" s="291"/>
      <c r="D52" s="44">
        <v>11</v>
      </c>
      <c r="E52" s="321"/>
      <c r="F52" s="291"/>
      <c r="G52" s="44">
        <v>11</v>
      </c>
      <c r="H52" s="321"/>
      <c r="I52" s="51"/>
    </row>
    <row r="53" spans="1:9" ht="12.75">
      <c r="A53" s="44">
        <v>12</v>
      </c>
      <c r="B53" s="321"/>
      <c r="C53" s="291"/>
      <c r="D53" s="44">
        <v>12</v>
      </c>
      <c r="E53" s="321"/>
      <c r="F53" s="291"/>
      <c r="G53" s="44">
        <v>12</v>
      </c>
      <c r="H53" s="321"/>
      <c r="I53" s="51"/>
    </row>
    <row r="54" spans="1:9" ht="12.75">
      <c r="A54" s="44">
        <v>13</v>
      </c>
      <c r="B54" s="321"/>
      <c r="C54" s="291"/>
      <c r="D54" s="44">
        <v>13</v>
      </c>
      <c r="E54" s="321"/>
      <c r="F54" s="291"/>
      <c r="G54" s="44">
        <v>13</v>
      </c>
      <c r="H54" s="321"/>
      <c r="I54" s="51"/>
    </row>
    <row r="55" spans="1:9" ht="12.75">
      <c r="A55" s="44">
        <v>14</v>
      </c>
      <c r="B55" s="321"/>
      <c r="C55" s="291"/>
      <c r="D55" s="44">
        <v>14</v>
      </c>
      <c r="E55" s="322"/>
      <c r="F55" s="292"/>
      <c r="G55" s="44">
        <v>14</v>
      </c>
      <c r="H55" s="322"/>
      <c r="I55" s="338"/>
    </row>
    <row r="56" spans="1:9" ht="12.75">
      <c r="A56" s="44">
        <v>15</v>
      </c>
      <c r="B56" s="321"/>
      <c r="C56" s="291"/>
      <c r="D56" s="44">
        <v>15</v>
      </c>
      <c r="E56" s="321"/>
      <c r="F56" s="291"/>
      <c r="G56" s="44">
        <v>15</v>
      </c>
      <c r="H56" s="321"/>
      <c r="I56" s="51"/>
    </row>
    <row r="57" spans="1:9" ht="12.75">
      <c r="A57" s="44">
        <v>16</v>
      </c>
      <c r="B57" s="322"/>
      <c r="C57" s="292"/>
      <c r="D57" s="44">
        <v>16</v>
      </c>
      <c r="E57" s="321"/>
      <c r="F57" s="291"/>
      <c r="G57" s="44">
        <v>16</v>
      </c>
      <c r="H57" s="321"/>
      <c r="I57" s="51"/>
    </row>
    <row r="58" spans="1:9" ht="12.75">
      <c r="A58" s="44">
        <v>17</v>
      </c>
      <c r="B58" s="321"/>
      <c r="C58" s="291"/>
      <c r="D58" s="44">
        <v>17</v>
      </c>
      <c r="E58" s="321"/>
      <c r="F58" s="291"/>
      <c r="G58" s="44">
        <v>17</v>
      </c>
      <c r="H58" s="321"/>
      <c r="I58" s="51"/>
    </row>
    <row r="59" spans="1:9" ht="12.75">
      <c r="A59" s="44">
        <v>18</v>
      </c>
      <c r="B59" s="321"/>
      <c r="C59" s="291"/>
      <c r="D59" s="44">
        <v>18</v>
      </c>
      <c r="E59" s="321"/>
      <c r="F59" s="291"/>
      <c r="G59" s="44">
        <v>18</v>
      </c>
      <c r="H59" s="321"/>
      <c r="I59" s="51"/>
    </row>
    <row r="60" spans="1:9" ht="12.75">
      <c r="A60" s="44">
        <v>19</v>
      </c>
      <c r="B60" s="321"/>
      <c r="C60" s="291"/>
      <c r="D60" s="44">
        <v>19</v>
      </c>
      <c r="E60" s="321"/>
      <c r="F60" s="291"/>
      <c r="G60" s="44">
        <v>19</v>
      </c>
      <c r="H60" s="321"/>
      <c r="I60" s="51"/>
    </row>
    <row r="61" spans="1:9" ht="12.75">
      <c r="A61" s="44">
        <v>20</v>
      </c>
      <c r="B61" s="321"/>
      <c r="C61" s="291"/>
      <c r="D61" s="44">
        <v>20</v>
      </c>
      <c r="E61" s="321"/>
      <c r="F61" s="291"/>
      <c r="G61" s="44">
        <v>20</v>
      </c>
      <c r="H61" s="321"/>
      <c r="I61" s="51"/>
    </row>
    <row r="62" spans="1:9" ht="12.75">
      <c r="A62" s="44">
        <v>21</v>
      </c>
      <c r="B62" s="321"/>
      <c r="C62" s="291"/>
      <c r="D62" s="44">
        <v>21</v>
      </c>
      <c r="E62" s="321"/>
      <c r="F62" s="291"/>
      <c r="G62" s="44">
        <v>21</v>
      </c>
      <c r="H62" s="321"/>
      <c r="I62" s="51"/>
    </row>
    <row r="63" spans="1:9" ht="12.75">
      <c r="A63" s="44">
        <v>22</v>
      </c>
      <c r="B63" s="321"/>
      <c r="C63" s="291"/>
      <c r="D63" s="44">
        <v>22</v>
      </c>
      <c r="E63" s="321"/>
      <c r="F63" s="291"/>
      <c r="G63" s="44">
        <v>22</v>
      </c>
      <c r="H63" s="321"/>
      <c r="I63" s="51"/>
    </row>
    <row r="64" spans="1:9" ht="12.75">
      <c r="A64" s="44">
        <v>23</v>
      </c>
      <c r="B64" s="322"/>
      <c r="C64" s="292"/>
      <c r="D64" s="44">
        <v>23</v>
      </c>
      <c r="E64" s="321"/>
      <c r="F64" s="291"/>
      <c r="G64" s="44">
        <v>23</v>
      </c>
      <c r="H64" s="321"/>
      <c r="I64" s="51"/>
    </row>
    <row r="65" spans="1:9" ht="12.75">
      <c r="A65" s="44">
        <v>24</v>
      </c>
      <c r="B65" s="321"/>
      <c r="C65" s="291"/>
      <c r="D65" s="44">
        <v>24</v>
      </c>
      <c r="E65" s="321"/>
      <c r="F65" s="291"/>
      <c r="G65" s="44">
        <v>24</v>
      </c>
      <c r="H65" s="321"/>
      <c r="I65" s="51"/>
    </row>
    <row r="66" spans="1:9" ht="12.75">
      <c r="A66" s="44">
        <v>25</v>
      </c>
      <c r="B66" s="321"/>
      <c r="C66" s="291"/>
      <c r="D66" s="44">
        <v>25</v>
      </c>
      <c r="E66" s="321"/>
      <c r="F66" s="291"/>
      <c r="G66" s="44">
        <v>25</v>
      </c>
      <c r="H66" s="321"/>
      <c r="I66" s="51"/>
    </row>
    <row r="67" spans="1:9" ht="12.75">
      <c r="A67" s="44">
        <v>26</v>
      </c>
      <c r="B67" s="321"/>
      <c r="C67" s="291"/>
      <c r="D67" s="44">
        <v>26</v>
      </c>
      <c r="E67" s="321"/>
      <c r="F67" s="291"/>
      <c r="G67" s="44">
        <v>26</v>
      </c>
      <c r="H67" s="321"/>
      <c r="I67" s="51"/>
    </row>
    <row r="68" spans="1:9" ht="12.75">
      <c r="A68" s="44">
        <v>27</v>
      </c>
      <c r="B68" s="321"/>
      <c r="C68" s="291"/>
      <c r="D68" s="44">
        <v>27</v>
      </c>
      <c r="E68" s="331"/>
      <c r="F68" s="296"/>
      <c r="G68" s="42">
        <v>27</v>
      </c>
      <c r="H68" s="331"/>
      <c r="I68" s="50"/>
    </row>
    <row r="69" spans="1:9" ht="12.75">
      <c r="A69" s="44">
        <v>28</v>
      </c>
      <c r="B69" s="321"/>
      <c r="C69" s="291"/>
      <c r="D69" s="44">
        <v>28</v>
      </c>
      <c r="E69" s="322"/>
      <c r="F69" s="292"/>
      <c r="G69" s="44">
        <v>28</v>
      </c>
      <c r="H69" s="322"/>
      <c r="I69" s="338"/>
    </row>
    <row r="70" spans="1:9" ht="12.75">
      <c r="A70" s="44">
        <v>29</v>
      </c>
      <c r="B70" s="321"/>
      <c r="C70" s="291"/>
      <c r="D70" s="48">
        <v>29</v>
      </c>
      <c r="E70" s="332"/>
      <c r="F70" s="297"/>
      <c r="G70" s="44">
        <v>29</v>
      </c>
      <c r="H70" s="321"/>
      <c r="I70" s="51"/>
    </row>
    <row r="71" spans="1:9" ht="12.75">
      <c r="A71" s="44">
        <v>30</v>
      </c>
      <c r="B71" s="322"/>
      <c r="C71" s="292"/>
      <c r="D71" s="49"/>
      <c r="E71" s="333"/>
      <c r="F71" s="298"/>
      <c r="G71" s="44">
        <v>30</v>
      </c>
      <c r="H71" s="321"/>
      <c r="I71" s="51"/>
    </row>
    <row r="72" spans="1:9" ht="13.5" thickBot="1">
      <c r="A72" s="304">
        <v>31</v>
      </c>
      <c r="B72" s="325"/>
      <c r="C72" s="305"/>
      <c r="D72" s="306"/>
      <c r="E72" s="334"/>
      <c r="F72" s="307"/>
      <c r="G72" s="304">
        <v>31</v>
      </c>
      <c r="H72" s="344"/>
      <c r="I72" s="341"/>
    </row>
    <row r="73" ht="12.75">
      <c r="A73" s="40"/>
    </row>
    <row r="74" ht="12.75">
      <c r="A74" s="40"/>
    </row>
    <row r="75" ht="13.5" thickBot="1">
      <c r="A75" s="40"/>
    </row>
    <row r="76" spans="1:10" ht="13.5" thickBot="1">
      <c r="A76" s="41" t="s">
        <v>73</v>
      </c>
      <c r="B76" s="313" t="s">
        <v>100</v>
      </c>
      <c r="C76" s="283" t="s">
        <v>246</v>
      </c>
      <c r="D76" s="39" t="s">
        <v>67</v>
      </c>
      <c r="E76" s="313" t="s">
        <v>100</v>
      </c>
      <c r="F76" s="283" t="s">
        <v>246</v>
      </c>
      <c r="G76" s="38" t="s">
        <v>74</v>
      </c>
      <c r="H76" s="313" t="s">
        <v>100</v>
      </c>
      <c r="I76" s="336" t="s">
        <v>246</v>
      </c>
      <c r="J76" s="299"/>
    </row>
    <row r="77" spans="1:9" ht="12.75">
      <c r="A77" s="42">
        <v>1</v>
      </c>
      <c r="B77" s="314"/>
      <c r="C77" s="284"/>
      <c r="D77" s="42">
        <v>1</v>
      </c>
      <c r="E77" s="324"/>
      <c r="F77" s="293"/>
      <c r="G77" s="42">
        <v>1</v>
      </c>
      <c r="H77" s="324"/>
      <c r="I77" s="337"/>
    </row>
    <row r="78" spans="1:9" ht="12.75">
      <c r="A78" s="44">
        <v>2</v>
      </c>
      <c r="B78" s="315"/>
      <c r="C78" s="285"/>
      <c r="D78" s="44">
        <v>2</v>
      </c>
      <c r="E78" s="321"/>
      <c r="F78" s="291"/>
      <c r="G78" s="44">
        <v>2</v>
      </c>
      <c r="H78" s="321"/>
      <c r="I78" s="51"/>
    </row>
    <row r="79" spans="1:9" ht="12.75">
      <c r="A79" s="44">
        <v>3</v>
      </c>
      <c r="B79" s="316"/>
      <c r="C79" s="286"/>
      <c r="D79" s="44">
        <v>3</v>
      </c>
      <c r="E79" s="321"/>
      <c r="F79" s="291"/>
      <c r="G79" s="44">
        <v>3</v>
      </c>
      <c r="H79" s="321"/>
      <c r="I79" s="51"/>
    </row>
    <row r="80" spans="1:9" ht="12.75">
      <c r="A80" s="45">
        <v>4</v>
      </c>
      <c r="B80" s="317"/>
      <c r="C80" s="287"/>
      <c r="D80" s="45">
        <v>4</v>
      </c>
      <c r="E80" s="321"/>
      <c r="F80" s="291"/>
      <c r="G80" s="45">
        <v>4</v>
      </c>
      <c r="H80" s="321"/>
      <c r="I80" s="51"/>
    </row>
    <row r="81" spans="1:9" ht="12.75">
      <c r="A81" s="44">
        <v>5</v>
      </c>
      <c r="B81" s="318"/>
      <c r="C81" s="288"/>
      <c r="D81" s="44">
        <v>5</v>
      </c>
      <c r="E81" s="321"/>
      <c r="F81" s="291"/>
      <c r="G81" s="44">
        <v>5</v>
      </c>
      <c r="H81" s="322"/>
      <c r="I81" s="338"/>
    </row>
    <row r="82" spans="1:9" ht="12.75">
      <c r="A82" s="44">
        <v>6</v>
      </c>
      <c r="B82" s="319"/>
      <c r="C82" s="289"/>
      <c r="D82" s="44">
        <v>6</v>
      </c>
      <c r="E82" s="329"/>
      <c r="F82" s="294"/>
      <c r="G82" s="44">
        <v>6</v>
      </c>
      <c r="H82" s="321"/>
      <c r="I82" s="51"/>
    </row>
    <row r="83" spans="1:9" ht="12.75">
      <c r="A83" s="44">
        <v>7</v>
      </c>
      <c r="B83" s="319"/>
      <c r="C83" s="289"/>
      <c r="D83" s="44">
        <v>7</v>
      </c>
      <c r="E83" s="322"/>
      <c r="F83" s="292"/>
      <c r="G83" s="44">
        <v>7</v>
      </c>
      <c r="H83" s="321"/>
      <c r="I83" s="51"/>
    </row>
    <row r="84" spans="1:9" ht="12.75">
      <c r="A84" s="44">
        <v>8</v>
      </c>
      <c r="B84" s="319"/>
      <c r="C84" s="289"/>
      <c r="D84" s="44">
        <v>8</v>
      </c>
      <c r="E84" s="321"/>
      <c r="F84" s="291"/>
      <c r="G84" s="44">
        <v>8</v>
      </c>
      <c r="H84" s="321"/>
      <c r="I84" s="51"/>
    </row>
    <row r="85" spans="1:9" ht="12.75">
      <c r="A85" s="44">
        <v>9</v>
      </c>
      <c r="B85" s="319"/>
      <c r="C85" s="289"/>
      <c r="D85" s="44">
        <v>9</v>
      </c>
      <c r="E85" s="321"/>
      <c r="F85" s="291"/>
      <c r="G85" s="44">
        <v>9</v>
      </c>
      <c r="H85" s="321"/>
      <c r="I85" s="51"/>
    </row>
    <row r="86" spans="1:9" ht="12.75">
      <c r="A86" s="44">
        <v>10</v>
      </c>
      <c r="B86" s="320"/>
      <c r="C86" s="290"/>
      <c r="D86" s="44">
        <v>10</v>
      </c>
      <c r="E86" s="321"/>
      <c r="F86" s="291"/>
      <c r="G86" s="44">
        <v>10</v>
      </c>
      <c r="H86" s="321"/>
      <c r="I86" s="51"/>
    </row>
    <row r="87" spans="1:9" ht="12.75">
      <c r="A87" s="44">
        <v>11</v>
      </c>
      <c r="B87" s="321"/>
      <c r="C87" s="291"/>
      <c r="D87" s="44">
        <v>11</v>
      </c>
      <c r="E87" s="321"/>
      <c r="F87" s="291"/>
      <c r="G87" s="44">
        <v>11</v>
      </c>
      <c r="H87" s="321"/>
      <c r="I87" s="51"/>
    </row>
    <row r="88" spans="1:9" ht="12.75">
      <c r="A88" s="44">
        <v>12</v>
      </c>
      <c r="B88" s="318"/>
      <c r="C88" s="288"/>
      <c r="D88" s="44">
        <v>12</v>
      </c>
      <c r="E88" s="321"/>
      <c r="F88" s="291"/>
      <c r="G88" s="44">
        <v>12</v>
      </c>
      <c r="H88" s="322"/>
      <c r="I88" s="338"/>
    </row>
    <row r="89" spans="1:9" ht="12.75">
      <c r="A89" s="44">
        <v>13</v>
      </c>
      <c r="B89" s="319"/>
      <c r="C89" s="289"/>
      <c r="D89" s="44">
        <v>13</v>
      </c>
      <c r="E89" s="321"/>
      <c r="F89" s="291"/>
      <c r="G89" s="44">
        <v>13</v>
      </c>
      <c r="H89" s="321"/>
      <c r="I89" s="51"/>
    </row>
    <row r="90" spans="1:9" ht="12.75">
      <c r="A90" s="44">
        <v>14</v>
      </c>
      <c r="B90" s="319"/>
      <c r="C90" s="289"/>
      <c r="D90" s="44">
        <v>14</v>
      </c>
      <c r="E90" s="322"/>
      <c r="F90" s="292"/>
      <c r="G90" s="44">
        <v>14</v>
      </c>
      <c r="H90" s="321"/>
      <c r="I90" s="51"/>
    </row>
    <row r="91" spans="1:9" ht="12.75">
      <c r="A91" s="44">
        <v>15</v>
      </c>
      <c r="B91" s="319"/>
      <c r="C91" s="289"/>
      <c r="D91" s="44">
        <v>15</v>
      </c>
      <c r="E91" s="321"/>
      <c r="F91" s="291"/>
      <c r="G91" s="44">
        <v>15</v>
      </c>
      <c r="H91" s="342"/>
      <c r="I91" s="339"/>
    </row>
    <row r="92" spans="1:9" ht="12.75">
      <c r="A92" s="44">
        <v>16</v>
      </c>
      <c r="B92" s="319"/>
      <c r="C92" s="289"/>
      <c r="D92" s="44">
        <v>16</v>
      </c>
      <c r="E92" s="321"/>
      <c r="F92" s="291"/>
      <c r="G92" s="44">
        <v>16</v>
      </c>
      <c r="H92" s="342"/>
      <c r="I92" s="339"/>
    </row>
    <row r="93" spans="1:9" ht="12.75">
      <c r="A93" s="44">
        <v>17</v>
      </c>
      <c r="B93" s="320"/>
      <c r="C93" s="290"/>
      <c r="D93" s="44">
        <v>17</v>
      </c>
      <c r="E93" s="321"/>
      <c r="F93" s="291"/>
      <c r="G93" s="44">
        <v>17</v>
      </c>
      <c r="H93" s="321"/>
      <c r="I93" s="51"/>
    </row>
    <row r="94" spans="1:9" ht="12.75">
      <c r="A94" s="44">
        <v>18</v>
      </c>
      <c r="B94" s="321"/>
      <c r="C94" s="291"/>
      <c r="D94" s="44">
        <v>18</v>
      </c>
      <c r="E94" s="321"/>
      <c r="F94" s="291"/>
      <c r="G94" s="44">
        <v>18</v>
      </c>
      <c r="H94" s="342"/>
      <c r="I94" s="339"/>
    </row>
    <row r="95" spans="1:9" ht="12.75">
      <c r="A95" s="44">
        <v>19</v>
      </c>
      <c r="B95" s="319"/>
      <c r="C95" s="289"/>
      <c r="D95" s="44">
        <v>19</v>
      </c>
      <c r="E95" s="321"/>
      <c r="F95" s="291"/>
      <c r="G95" s="44">
        <v>19</v>
      </c>
      <c r="H95" s="343"/>
      <c r="I95" s="340"/>
    </row>
    <row r="96" spans="1:9" ht="12.75">
      <c r="A96" s="44">
        <v>20</v>
      </c>
      <c r="B96" s="319"/>
      <c r="C96" s="289"/>
      <c r="D96" s="44">
        <v>20</v>
      </c>
      <c r="E96" s="321"/>
      <c r="F96" s="291"/>
      <c r="G96" s="44">
        <v>20</v>
      </c>
      <c r="H96" s="321"/>
      <c r="I96" s="51"/>
    </row>
    <row r="97" spans="1:9" ht="12.75">
      <c r="A97" s="44">
        <v>21</v>
      </c>
      <c r="B97" s="322"/>
      <c r="C97" s="292"/>
      <c r="D97" s="44">
        <v>21</v>
      </c>
      <c r="E97" s="321"/>
      <c r="F97" s="291"/>
      <c r="G97" s="44">
        <v>21</v>
      </c>
      <c r="H97" s="321"/>
      <c r="I97" s="51"/>
    </row>
    <row r="98" spans="1:9" ht="12.75">
      <c r="A98" s="44">
        <v>22</v>
      </c>
      <c r="B98" s="319"/>
      <c r="C98" s="289"/>
      <c r="D98" s="44">
        <v>22</v>
      </c>
      <c r="E98" s="321"/>
      <c r="F98" s="291"/>
      <c r="G98" s="44">
        <v>22</v>
      </c>
      <c r="H98" s="321"/>
      <c r="I98" s="51"/>
    </row>
    <row r="99" spans="1:9" ht="12.75">
      <c r="A99" s="44">
        <v>23</v>
      </c>
      <c r="B99" s="322"/>
      <c r="C99" s="292"/>
      <c r="D99" s="44">
        <v>23</v>
      </c>
      <c r="E99" s="321"/>
      <c r="F99" s="291"/>
      <c r="G99" s="44">
        <v>23</v>
      </c>
      <c r="H99" s="321"/>
      <c r="I99" s="51"/>
    </row>
    <row r="100" spans="1:9" ht="12.75">
      <c r="A100" s="44">
        <v>24</v>
      </c>
      <c r="B100" s="319"/>
      <c r="C100" s="289"/>
      <c r="D100" s="44">
        <v>24</v>
      </c>
      <c r="E100" s="321"/>
      <c r="F100" s="291"/>
      <c r="G100" s="44">
        <v>24</v>
      </c>
      <c r="H100" s="321"/>
      <c r="I100" s="51"/>
    </row>
    <row r="101" spans="1:9" ht="12.75">
      <c r="A101" s="44">
        <v>25</v>
      </c>
      <c r="B101" s="319"/>
      <c r="C101" s="289"/>
      <c r="D101" s="44">
        <v>25</v>
      </c>
      <c r="E101" s="321"/>
      <c r="F101" s="291"/>
      <c r="G101" s="44">
        <v>25</v>
      </c>
      <c r="H101" s="321"/>
      <c r="I101" s="51"/>
    </row>
    <row r="102" spans="1:9" ht="12.75">
      <c r="A102" s="44">
        <v>26</v>
      </c>
      <c r="B102" s="318"/>
      <c r="C102" s="288"/>
      <c r="D102" s="44">
        <v>26</v>
      </c>
      <c r="E102" s="321"/>
      <c r="F102" s="291"/>
      <c r="G102" s="44">
        <v>26</v>
      </c>
      <c r="H102" s="322"/>
      <c r="I102" s="338"/>
    </row>
    <row r="103" spans="1:9" ht="12.75">
      <c r="A103" s="44">
        <v>27</v>
      </c>
      <c r="B103" s="319"/>
      <c r="C103" s="289"/>
      <c r="D103" s="44">
        <v>27</v>
      </c>
      <c r="E103" s="321"/>
      <c r="F103" s="291"/>
      <c r="G103" s="44">
        <v>27</v>
      </c>
      <c r="H103" s="321"/>
      <c r="I103" s="51"/>
    </row>
    <row r="104" spans="1:9" ht="12.75">
      <c r="A104" s="44">
        <v>28</v>
      </c>
      <c r="B104" s="322"/>
      <c r="C104" s="292"/>
      <c r="D104" s="44">
        <v>28</v>
      </c>
      <c r="E104" s="321"/>
      <c r="F104" s="291"/>
      <c r="G104" s="44">
        <v>28</v>
      </c>
      <c r="H104" s="321"/>
      <c r="I104" s="51"/>
    </row>
    <row r="105" spans="1:9" ht="12.75">
      <c r="A105" s="44">
        <v>29</v>
      </c>
      <c r="B105" s="319"/>
      <c r="C105" s="289"/>
      <c r="D105" s="44">
        <v>29</v>
      </c>
      <c r="E105" s="321"/>
      <c r="F105" s="291"/>
      <c r="G105" s="44">
        <v>29</v>
      </c>
      <c r="H105" s="321"/>
      <c r="I105" s="51"/>
    </row>
    <row r="106" spans="1:9" ht="12.75">
      <c r="A106" s="44">
        <v>30</v>
      </c>
      <c r="B106" s="321"/>
      <c r="C106" s="291"/>
      <c r="D106" s="44">
        <v>30</v>
      </c>
      <c r="E106" s="321"/>
      <c r="F106" s="291"/>
      <c r="G106" s="44">
        <v>30</v>
      </c>
      <c r="H106" s="321"/>
      <c r="I106" s="51"/>
    </row>
    <row r="107" spans="1:9" ht="13.5" thickBot="1">
      <c r="A107" s="308"/>
      <c r="B107" s="326"/>
      <c r="C107" s="309"/>
      <c r="D107" s="310">
        <v>31</v>
      </c>
      <c r="E107" s="335"/>
      <c r="F107" s="311"/>
      <c r="G107" s="308"/>
      <c r="H107" s="347"/>
      <c r="I107" s="346"/>
    </row>
    <row r="110" ht="13.5" thickBot="1"/>
    <row r="111" spans="1:9" ht="13.5" thickBot="1">
      <c r="A111" s="38" t="s">
        <v>75</v>
      </c>
      <c r="B111" s="37" t="s">
        <v>100</v>
      </c>
      <c r="C111" s="283" t="s">
        <v>246</v>
      </c>
      <c r="D111" s="38" t="s">
        <v>76</v>
      </c>
      <c r="E111" s="313" t="s">
        <v>100</v>
      </c>
      <c r="F111" s="283" t="s">
        <v>246</v>
      </c>
      <c r="G111" s="38" t="s">
        <v>77</v>
      </c>
      <c r="H111" s="313" t="s">
        <v>100</v>
      </c>
      <c r="I111" s="336" t="s">
        <v>246</v>
      </c>
    </row>
    <row r="112" spans="1:9" ht="12.75">
      <c r="A112" s="42">
        <v>1</v>
      </c>
      <c r="B112" s="327"/>
      <c r="C112" s="293"/>
      <c r="D112" s="42">
        <v>1</v>
      </c>
      <c r="E112" s="324"/>
      <c r="F112" s="293"/>
      <c r="G112" s="42">
        <v>1</v>
      </c>
      <c r="H112" s="324"/>
      <c r="I112" s="337"/>
    </row>
    <row r="113" spans="1:9" ht="12.75">
      <c r="A113" s="44">
        <v>2</v>
      </c>
      <c r="B113" s="322"/>
      <c r="C113" s="292"/>
      <c r="D113" s="44">
        <v>2</v>
      </c>
      <c r="E113" s="321"/>
      <c r="F113" s="291"/>
      <c r="G113" s="44">
        <v>2</v>
      </c>
      <c r="H113" s="321"/>
      <c r="I113" s="51"/>
    </row>
    <row r="114" spans="1:9" ht="12.75">
      <c r="A114" s="44">
        <v>3</v>
      </c>
      <c r="B114" s="321"/>
      <c r="C114" s="291"/>
      <c r="D114" s="44">
        <v>3</v>
      </c>
      <c r="E114" s="321"/>
      <c r="F114" s="291"/>
      <c r="G114" s="44">
        <v>3</v>
      </c>
      <c r="H114" s="321"/>
      <c r="I114" s="51"/>
    </row>
    <row r="115" spans="1:9" ht="12.75">
      <c r="A115" s="45">
        <v>4</v>
      </c>
      <c r="B115" s="321"/>
      <c r="C115" s="291"/>
      <c r="D115" s="45">
        <v>4</v>
      </c>
      <c r="E115" s="321"/>
      <c r="F115" s="291"/>
      <c r="G115" s="45">
        <v>4</v>
      </c>
      <c r="H115" s="321"/>
      <c r="I115" s="51"/>
    </row>
    <row r="116" spans="1:9" ht="12.75">
      <c r="A116" s="44">
        <v>5</v>
      </c>
      <c r="B116" s="321"/>
      <c r="C116" s="291"/>
      <c r="D116" s="44">
        <v>5</v>
      </c>
      <c r="E116" s="329"/>
      <c r="F116" s="294"/>
      <c r="G116" s="44">
        <v>5</v>
      </c>
      <c r="H116" s="329"/>
      <c r="I116" s="345"/>
    </row>
    <row r="117" spans="1:9" ht="12.75">
      <c r="A117" s="44">
        <v>6</v>
      </c>
      <c r="B117" s="321"/>
      <c r="C117" s="291"/>
      <c r="D117" s="44">
        <v>6</v>
      </c>
      <c r="E117" s="321"/>
      <c r="F117" s="291"/>
      <c r="G117" s="44">
        <v>6</v>
      </c>
      <c r="H117" s="321"/>
      <c r="I117" s="51"/>
    </row>
    <row r="118" spans="1:9" ht="12.75">
      <c r="A118" s="44">
        <v>7</v>
      </c>
      <c r="B118" s="321"/>
      <c r="C118" s="291"/>
      <c r="D118" s="44">
        <v>7</v>
      </c>
      <c r="E118" s="321"/>
      <c r="F118" s="291"/>
      <c r="G118" s="44">
        <v>7</v>
      </c>
      <c r="H118" s="321"/>
      <c r="I118" s="51"/>
    </row>
    <row r="119" spans="1:9" ht="12.75">
      <c r="A119" s="44">
        <v>8</v>
      </c>
      <c r="B119" s="321"/>
      <c r="C119" s="291"/>
      <c r="D119" s="44">
        <v>8</v>
      </c>
      <c r="E119" s="321"/>
      <c r="F119" s="291"/>
      <c r="G119" s="44">
        <v>8</v>
      </c>
      <c r="H119" s="321"/>
      <c r="I119" s="51"/>
    </row>
    <row r="120" spans="1:9" ht="12.75">
      <c r="A120" s="44">
        <v>9</v>
      </c>
      <c r="B120" s="321"/>
      <c r="C120" s="291"/>
      <c r="D120" s="44">
        <v>9</v>
      </c>
      <c r="E120" s="321"/>
      <c r="F120" s="291"/>
      <c r="G120" s="44">
        <v>9</v>
      </c>
      <c r="H120" s="321"/>
      <c r="I120" s="51"/>
    </row>
    <row r="121" spans="1:9" ht="12.75">
      <c r="A121" s="44">
        <v>10</v>
      </c>
      <c r="B121" s="321"/>
      <c r="C121" s="291"/>
      <c r="D121" s="44">
        <v>10</v>
      </c>
      <c r="E121" s="321"/>
      <c r="F121" s="291"/>
      <c r="G121" s="44">
        <v>10</v>
      </c>
      <c r="H121" s="321"/>
      <c r="I121" s="51"/>
    </row>
    <row r="122" spans="1:9" ht="12.75">
      <c r="A122" s="44">
        <v>11</v>
      </c>
      <c r="B122" s="321"/>
      <c r="C122" s="291"/>
      <c r="D122" s="44">
        <v>11</v>
      </c>
      <c r="E122" s="321"/>
      <c r="F122" s="291"/>
      <c r="G122" s="44">
        <v>11</v>
      </c>
      <c r="H122" s="321"/>
      <c r="I122" s="51"/>
    </row>
    <row r="123" spans="1:9" ht="12.75">
      <c r="A123" s="44">
        <v>12</v>
      </c>
      <c r="B123" s="321"/>
      <c r="C123" s="291"/>
      <c r="D123" s="44">
        <v>12</v>
      </c>
      <c r="E123" s="321"/>
      <c r="F123" s="291"/>
      <c r="G123" s="44">
        <v>12</v>
      </c>
      <c r="H123" s="321"/>
      <c r="I123" s="51"/>
    </row>
    <row r="124" spans="1:9" ht="12.75">
      <c r="A124" s="44">
        <v>13</v>
      </c>
      <c r="B124" s="321"/>
      <c r="C124" s="291"/>
      <c r="D124" s="44">
        <v>13</v>
      </c>
      <c r="E124" s="321"/>
      <c r="F124" s="291"/>
      <c r="G124" s="44">
        <v>13</v>
      </c>
      <c r="H124" s="321"/>
      <c r="I124" s="51"/>
    </row>
    <row r="125" spans="1:9" ht="12.75">
      <c r="A125" s="44">
        <v>14</v>
      </c>
      <c r="B125" s="321"/>
      <c r="C125" s="291"/>
      <c r="D125" s="44">
        <v>14</v>
      </c>
      <c r="E125" s="322"/>
      <c r="F125" s="292"/>
      <c r="G125" s="44">
        <v>14</v>
      </c>
      <c r="H125" s="322"/>
      <c r="I125" s="338"/>
    </row>
    <row r="126" spans="1:9" ht="12.75">
      <c r="A126" s="44">
        <v>15</v>
      </c>
      <c r="B126" s="321"/>
      <c r="C126" s="291"/>
      <c r="D126" s="44">
        <v>15</v>
      </c>
      <c r="E126" s="321"/>
      <c r="F126" s="291"/>
      <c r="G126" s="44">
        <v>15</v>
      </c>
      <c r="H126" s="321"/>
      <c r="I126" s="51"/>
    </row>
    <row r="127" spans="1:9" ht="12.75">
      <c r="A127" s="44">
        <v>16</v>
      </c>
      <c r="B127" s="322"/>
      <c r="C127" s="292"/>
      <c r="D127" s="44">
        <v>16</v>
      </c>
      <c r="E127" s="321"/>
      <c r="F127" s="291"/>
      <c r="G127" s="44">
        <v>16</v>
      </c>
      <c r="H127" s="321"/>
      <c r="I127" s="51"/>
    </row>
    <row r="128" spans="1:9" ht="12.75">
      <c r="A128" s="44">
        <v>17</v>
      </c>
      <c r="B128" s="321"/>
      <c r="C128" s="291"/>
      <c r="D128" s="44">
        <v>17</v>
      </c>
      <c r="E128" s="321"/>
      <c r="F128" s="291"/>
      <c r="G128" s="44">
        <v>17</v>
      </c>
      <c r="H128" s="321"/>
      <c r="I128" s="51"/>
    </row>
    <row r="129" spans="1:9" ht="12.75">
      <c r="A129" s="44">
        <v>18</v>
      </c>
      <c r="B129" s="321"/>
      <c r="C129" s="291"/>
      <c r="D129" s="44">
        <v>18</v>
      </c>
      <c r="E129" s="321"/>
      <c r="F129" s="291"/>
      <c r="G129" s="44">
        <v>18</v>
      </c>
      <c r="H129" s="321"/>
      <c r="I129" s="51"/>
    </row>
    <row r="130" spans="1:9" ht="12.75">
      <c r="A130" s="44">
        <v>19</v>
      </c>
      <c r="B130" s="321"/>
      <c r="C130" s="291"/>
      <c r="D130" s="44">
        <v>19</v>
      </c>
      <c r="E130" s="321"/>
      <c r="F130" s="291"/>
      <c r="G130" s="44">
        <v>19</v>
      </c>
      <c r="H130" s="321"/>
      <c r="I130" s="51"/>
    </row>
    <row r="131" spans="1:9" ht="12.75">
      <c r="A131" s="44">
        <v>20</v>
      </c>
      <c r="B131" s="321"/>
      <c r="C131" s="291"/>
      <c r="D131" s="44">
        <v>20</v>
      </c>
      <c r="E131" s="321"/>
      <c r="F131" s="291"/>
      <c r="G131" s="44">
        <v>20</v>
      </c>
      <c r="H131" s="321"/>
      <c r="I131" s="51"/>
    </row>
    <row r="132" spans="1:9" ht="12.75">
      <c r="A132" s="44">
        <v>21</v>
      </c>
      <c r="B132" s="321"/>
      <c r="C132" s="291"/>
      <c r="D132" s="44">
        <v>21</v>
      </c>
      <c r="E132" s="321"/>
      <c r="F132" s="291"/>
      <c r="G132" s="44">
        <v>21</v>
      </c>
      <c r="H132" s="321"/>
      <c r="I132" s="51"/>
    </row>
    <row r="133" spans="1:9" ht="12.75">
      <c r="A133" s="44">
        <v>22</v>
      </c>
      <c r="B133" s="321"/>
      <c r="C133" s="291"/>
      <c r="D133" s="44">
        <v>22</v>
      </c>
      <c r="E133" s="321"/>
      <c r="F133" s="291"/>
      <c r="G133" s="44">
        <v>22</v>
      </c>
      <c r="H133" s="321"/>
      <c r="I133" s="51"/>
    </row>
    <row r="134" spans="1:9" ht="12.75">
      <c r="A134" s="44">
        <v>23</v>
      </c>
      <c r="B134" s="322"/>
      <c r="C134" s="292"/>
      <c r="D134" s="44">
        <v>23</v>
      </c>
      <c r="E134" s="321"/>
      <c r="F134" s="291"/>
      <c r="G134" s="44">
        <v>23</v>
      </c>
      <c r="H134" s="321"/>
      <c r="I134" s="51"/>
    </row>
    <row r="135" spans="1:9" ht="12.75">
      <c r="A135" s="44">
        <v>24</v>
      </c>
      <c r="B135" s="321"/>
      <c r="C135" s="291"/>
      <c r="D135" s="44">
        <v>24</v>
      </c>
      <c r="E135" s="321"/>
      <c r="F135" s="291"/>
      <c r="G135" s="44">
        <v>24</v>
      </c>
      <c r="H135" s="321"/>
      <c r="I135" s="51"/>
    </row>
    <row r="136" spans="1:9" ht="12.75">
      <c r="A136" s="44">
        <v>25</v>
      </c>
      <c r="B136" s="321"/>
      <c r="C136" s="291"/>
      <c r="D136" s="44">
        <v>25</v>
      </c>
      <c r="E136" s="321"/>
      <c r="F136" s="291"/>
      <c r="G136" s="44">
        <v>25</v>
      </c>
      <c r="H136" s="321"/>
      <c r="I136" s="51"/>
    </row>
    <row r="137" spans="1:9" ht="12.75">
      <c r="A137" s="44">
        <v>26</v>
      </c>
      <c r="B137" s="321"/>
      <c r="C137" s="291"/>
      <c r="D137" s="44">
        <v>26</v>
      </c>
      <c r="E137" s="321"/>
      <c r="F137" s="291"/>
      <c r="G137" s="44">
        <v>26</v>
      </c>
      <c r="H137" s="321"/>
      <c r="I137" s="51"/>
    </row>
    <row r="138" spans="1:9" ht="12.75">
      <c r="A138" s="44">
        <v>27</v>
      </c>
      <c r="B138" s="321"/>
      <c r="C138" s="291"/>
      <c r="D138" s="44">
        <v>27</v>
      </c>
      <c r="E138" s="331"/>
      <c r="F138" s="296"/>
      <c r="G138" s="42">
        <v>27</v>
      </c>
      <c r="H138" s="331"/>
      <c r="I138" s="50"/>
    </row>
    <row r="139" spans="1:9" ht="12.75">
      <c r="A139" s="44">
        <v>28</v>
      </c>
      <c r="B139" s="321"/>
      <c r="C139" s="291"/>
      <c r="D139" s="44">
        <v>28</v>
      </c>
      <c r="E139" s="322"/>
      <c r="F139" s="292"/>
      <c r="G139" s="44">
        <v>28</v>
      </c>
      <c r="H139" s="322"/>
      <c r="I139" s="338"/>
    </row>
    <row r="140" spans="1:9" ht="12.75">
      <c r="A140" s="44">
        <v>29</v>
      </c>
      <c r="B140" s="321"/>
      <c r="C140" s="291"/>
      <c r="D140" s="44">
        <v>29</v>
      </c>
      <c r="E140" s="321"/>
      <c r="F140" s="291"/>
      <c r="G140" s="44">
        <v>29</v>
      </c>
      <c r="H140" s="321"/>
      <c r="I140" s="51"/>
    </row>
    <row r="141" spans="1:9" ht="12.75">
      <c r="A141" s="44">
        <v>30</v>
      </c>
      <c r="B141" s="322"/>
      <c r="C141" s="292"/>
      <c r="D141" s="44">
        <v>30</v>
      </c>
      <c r="E141" s="321"/>
      <c r="F141" s="291"/>
      <c r="G141" s="44">
        <v>30</v>
      </c>
      <c r="H141" s="321"/>
      <c r="I141" s="51"/>
    </row>
    <row r="142" spans="1:9" ht="13.5" thickBot="1">
      <c r="A142" s="310">
        <v>31</v>
      </c>
      <c r="B142" s="328"/>
      <c r="C142" s="312"/>
      <c r="D142" s="310">
        <v>31</v>
      </c>
      <c r="E142" s="335"/>
      <c r="F142" s="311"/>
      <c r="G142" s="308"/>
      <c r="H142" s="347"/>
      <c r="I142" s="348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2:O43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60.7109375" style="0" customWidth="1"/>
    <col min="3" max="3" width="10.7109375" style="0" customWidth="1"/>
    <col min="4" max="4" width="20.7109375" style="0" customWidth="1"/>
    <col min="5" max="11" width="6.57421875" style="0" customWidth="1"/>
    <col min="12" max="12" width="75.7109375" style="0" customWidth="1"/>
    <col min="14" max="14" width="41.7109375" style="0" customWidth="1"/>
    <col min="15" max="15" width="10.7109375" style="0" customWidth="1"/>
    <col min="17" max="17" width="41.7109375" style="0" customWidth="1"/>
    <col min="18" max="18" width="10.7109375" style="0" customWidth="1"/>
    <col min="20" max="20" width="41.7109375" style="0" customWidth="1"/>
    <col min="21" max="21" width="10.7109375" style="0" customWidth="1"/>
    <col min="23" max="23" width="41.28125" style="0" customWidth="1"/>
    <col min="24" max="24" width="10.7109375" style="0" customWidth="1"/>
  </cols>
  <sheetData>
    <row r="2" ht="18">
      <c r="E2" s="110" t="s">
        <v>64</v>
      </c>
    </row>
    <row r="3" spans="5:15" ht="15">
      <c r="E3" s="152" t="s">
        <v>107</v>
      </c>
      <c r="O3" s="152"/>
    </row>
    <row r="4" ht="12.75">
      <c r="E4" s="282" t="s">
        <v>35</v>
      </c>
    </row>
    <row r="6" spans="2:3" ht="12.75">
      <c r="B6" s="394" t="s">
        <v>380</v>
      </c>
      <c r="C6" s="394"/>
    </row>
    <row r="7" spans="2:3" ht="12.75">
      <c r="B7" s="394"/>
      <c r="C7" s="394"/>
    </row>
    <row r="8" spans="2:3" ht="12.75">
      <c r="B8" s="5" t="s">
        <v>405</v>
      </c>
      <c r="C8" s="394"/>
    </row>
    <row r="9" spans="2:3" ht="12.75">
      <c r="B9" s="5" t="s">
        <v>385</v>
      </c>
      <c r="C9" s="394"/>
    </row>
    <row r="10" spans="2:3" ht="13.5" thickBot="1">
      <c r="B10" s="394"/>
      <c r="C10" s="394"/>
    </row>
    <row r="11" spans="1:12" ht="13.5" customHeight="1">
      <c r="A11" s="445" t="s">
        <v>68</v>
      </c>
      <c r="B11" s="438" t="s">
        <v>384</v>
      </c>
      <c r="C11" s="439" t="s">
        <v>396</v>
      </c>
      <c r="D11" s="441" t="s">
        <v>406</v>
      </c>
      <c r="E11" s="442"/>
      <c r="F11" s="442"/>
      <c r="G11" s="442"/>
      <c r="H11" s="442" t="s">
        <v>407</v>
      </c>
      <c r="I11" s="442"/>
      <c r="J11" s="442"/>
      <c r="K11" s="440"/>
      <c r="L11" s="443" t="s">
        <v>394</v>
      </c>
    </row>
    <row r="12" spans="1:12" ht="13.5" customHeight="1" thickBot="1">
      <c r="A12" s="446"/>
      <c r="B12" s="447"/>
      <c r="C12" s="448" t="s">
        <v>395</v>
      </c>
      <c r="D12" s="449"/>
      <c r="E12" s="449" t="s">
        <v>397</v>
      </c>
      <c r="F12" s="449" t="s">
        <v>398</v>
      </c>
      <c r="G12" s="449" t="s">
        <v>399</v>
      </c>
      <c r="H12" s="449" t="s">
        <v>400</v>
      </c>
      <c r="I12" s="449" t="s">
        <v>401</v>
      </c>
      <c r="J12" s="449" t="s">
        <v>402</v>
      </c>
      <c r="K12" s="449" t="s">
        <v>403</v>
      </c>
      <c r="L12" s="444"/>
    </row>
    <row r="13" spans="1:12" ht="12.75">
      <c r="A13" s="42">
        <v>1</v>
      </c>
      <c r="B13" s="314"/>
      <c r="C13" s="430"/>
      <c r="D13" s="424"/>
      <c r="E13" s="424"/>
      <c r="F13" s="424"/>
      <c r="G13" s="424"/>
      <c r="H13" s="424"/>
      <c r="I13" s="424"/>
      <c r="J13" s="424"/>
      <c r="K13" s="411"/>
      <c r="L13" s="412"/>
    </row>
    <row r="14" spans="1:12" ht="12.75">
      <c r="A14" s="43">
        <v>2</v>
      </c>
      <c r="B14" s="315"/>
      <c r="C14" s="430"/>
      <c r="D14" s="423"/>
      <c r="E14" s="423"/>
      <c r="F14" s="423"/>
      <c r="G14" s="423"/>
      <c r="H14" s="423"/>
      <c r="I14" s="423"/>
      <c r="J14" s="423"/>
      <c r="K14" s="410"/>
      <c r="L14" s="101"/>
    </row>
    <row r="15" spans="1:12" ht="12.75">
      <c r="A15" s="43">
        <v>3</v>
      </c>
      <c r="B15" s="316"/>
      <c r="C15" s="431"/>
      <c r="D15" s="424"/>
      <c r="E15" s="424"/>
      <c r="F15" s="424"/>
      <c r="G15" s="424"/>
      <c r="H15" s="424"/>
      <c r="I15" s="424"/>
      <c r="J15" s="424"/>
      <c r="K15" s="411"/>
      <c r="L15" s="412"/>
    </row>
    <row r="16" spans="1:12" ht="12.75">
      <c r="A16" s="44">
        <v>4</v>
      </c>
      <c r="B16" s="405">
        <v>40</v>
      </c>
      <c r="C16" s="432"/>
      <c r="D16" s="423"/>
      <c r="E16" s="423"/>
      <c r="F16" s="423"/>
      <c r="G16" s="423"/>
      <c r="H16" s="423"/>
      <c r="I16" s="423"/>
      <c r="J16" s="423"/>
      <c r="K16" s="410"/>
      <c r="L16" s="101"/>
    </row>
    <row r="17" spans="1:12" ht="12.75">
      <c r="A17" s="44">
        <v>5</v>
      </c>
      <c r="B17" s="318"/>
      <c r="C17" s="318"/>
      <c r="D17" s="423"/>
      <c r="E17" s="423"/>
      <c r="F17" s="423"/>
      <c r="G17" s="423"/>
      <c r="H17" s="423"/>
      <c r="I17" s="423"/>
      <c r="J17" s="423"/>
      <c r="K17" s="410"/>
      <c r="L17" s="101"/>
    </row>
    <row r="18" spans="1:12" ht="12.75">
      <c r="A18" s="44">
        <v>6</v>
      </c>
      <c r="B18" s="319"/>
      <c r="C18" s="318"/>
      <c r="D18" s="423"/>
      <c r="E18" s="423"/>
      <c r="F18" s="423"/>
      <c r="G18" s="423"/>
      <c r="H18" s="423"/>
      <c r="I18" s="423"/>
      <c r="J18" s="423"/>
      <c r="K18" s="410"/>
      <c r="L18" s="101"/>
    </row>
    <row r="19" spans="1:12" ht="12.75">
      <c r="A19" s="44">
        <v>7</v>
      </c>
      <c r="B19" s="319"/>
      <c r="C19" s="318"/>
      <c r="D19" s="423"/>
      <c r="E19" s="423"/>
      <c r="F19" s="423"/>
      <c r="G19" s="423"/>
      <c r="H19" s="423"/>
      <c r="I19" s="423"/>
      <c r="J19" s="423"/>
      <c r="K19" s="410"/>
      <c r="L19" s="101"/>
    </row>
    <row r="20" spans="1:12" ht="12.75">
      <c r="A20" s="44">
        <v>8</v>
      </c>
      <c r="B20" s="319"/>
      <c r="C20" s="318"/>
      <c r="D20" s="423"/>
      <c r="E20" s="423"/>
      <c r="F20" s="423"/>
      <c r="G20" s="423"/>
      <c r="H20" s="423"/>
      <c r="I20" s="423"/>
      <c r="J20" s="423"/>
      <c r="K20" s="410"/>
      <c r="L20" s="101"/>
    </row>
    <row r="21" spans="1:12" ht="12.75">
      <c r="A21" s="43">
        <v>9</v>
      </c>
      <c r="B21" s="319"/>
      <c r="C21" s="318"/>
      <c r="D21" s="423"/>
      <c r="E21" s="423"/>
      <c r="F21" s="423"/>
      <c r="G21" s="423"/>
      <c r="H21" s="423"/>
      <c r="I21" s="423"/>
      <c r="J21" s="423"/>
      <c r="K21" s="410"/>
      <c r="L21" s="101"/>
    </row>
    <row r="22" spans="1:12" ht="12.75">
      <c r="A22" s="43">
        <v>10</v>
      </c>
      <c r="B22" s="320"/>
      <c r="C22" s="433"/>
      <c r="D22" s="423"/>
      <c r="E22" s="423"/>
      <c r="F22" s="423"/>
      <c r="G22" s="423"/>
      <c r="H22" s="423"/>
      <c r="I22" s="423"/>
      <c r="J22" s="423"/>
      <c r="K22" s="410"/>
      <c r="L22" s="101"/>
    </row>
    <row r="23" spans="1:12" ht="12.75">
      <c r="A23" s="44">
        <v>11</v>
      </c>
      <c r="B23" s="321">
        <v>41</v>
      </c>
      <c r="C23" s="331"/>
      <c r="D23" s="423"/>
      <c r="E23" s="423"/>
      <c r="F23" s="423"/>
      <c r="G23" s="423"/>
      <c r="H23" s="423"/>
      <c r="I23" s="423"/>
      <c r="J23" s="423"/>
      <c r="K23" s="410"/>
      <c r="L23" s="101"/>
    </row>
    <row r="24" spans="1:12" ht="12.75">
      <c r="A24" s="44">
        <v>12</v>
      </c>
      <c r="B24" s="318"/>
      <c r="C24" s="318"/>
      <c r="D24" s="423"/>
      <c r="E24" s="423"/>
      <c r="F24" s="423"/>
      <c r="G24" s="423"/>
      <c r="H24" s="423"/>
      <c r="I24" s="423"/>
      <c r="J24" s="423"/>
      <c r="K24" s="410"/>
      <c r="L24" s="101"/>
    </row>
    <row r="25" spans="1:12" ht="12.75">
      <c r="A25" s="44">
        <v>13</v>
      </c>
      <c r="B25" s="319"/>
      <c r="C25" s="318"/>
      <c r="D25" s="423"/>
      <c r="E25" s="423"/>
      <c r="F25" s="423"/>
      <c r="G25" s="423"/>
      <c r="H25" s="423"/>
      <c r="I25" s="423"/>
      <c r="J25" s="423"/>
      <c r="K25" s="410"/>
      <c r="L25" s="101"/>
    </row>
    <row r="26" spans="1:12" ht="12.75">
      <c r="A26" s="44">
        <v>14</v>
      </c>
      <c r="B26" s="319"/>
      <c r="C26" s="318"/>
      <c r="D26" s="423"/>
      <c r="E26" s="423"/>
      <c r="F26" s="423"/>
      <c r="G26" s="423"/>
      <c r="H26" s="423"/>
      <c r="I26" s="423"/>
      <c r="J26" s="423"/>
      <c r="K26" s="410"/>
      <c r="L26" s="101"/>
    </row>
    <row r="27" spans="1:12" ht="12.75">
      <c r="A27" s="44">
        <v>15</v>
      </c>
      <c r="B27" s="319"/>
      <c r="C27" s="318"/>
      <c r="D27" s="423"/>
      <c r="E27" s="423"/>
      <c r="F27" s="423"/>
      <c r="G27" s="423"/>
      <c r="H27" s="423"/>
      <c r="I27" s="423"/>
      <c r="J27" s="423"/>
      <c r="K27" s="410"/>
      <c r="L27" s="101"/>
    </row>
    <row r="28" spans="1:12" ht="12.75">
      <c r="A28" s="43">
        <v>16</v>
      </c>
      <c r="B28" s="319"/>
      <c r="C28" s="318"/>
      <c r="D28" s="423"/>
      <c r="E28" s="423"/>
      <c r="F28" s="423"/>
      <c r="G28" s="423"/>
      <c r="H28" s="423"/>
      <c r="I28" s="423"/>
      <c r="J28" s="423"/>
      <c r="K28" s="410"/>
      <c r="L28" s="101"/>
    </row>
    <row r="29" spans="1:12" ht="12.75">
      <c r="A29" s="43">
        <v>17</v>
      </c>
      <c r="B29" s="320"/>
      <c r="C29" s="433"/>
      <c r="D29" s="423"/>
      <c r="E29" s="423"/>
      <c r="F29" s="423"/>
      <c r="G29" s="423"/>
      <c r="H29" s="423"/>
      <c r="I29" s="423"/>
      <c r="J29" s="423"/>
      <c r="K29" s="410"/>
      <c r="L29" s="101"/>
    </row>
    <row r="30" spans="1:12" ht="12.75">
      <c r="A30" s="44">
        <v>18</v>
      </c>
      <c r="B30" s="321">
        <v>42</v>
      </c>
      <c r="C30" s="331"/>
      <c r="D30" s="423"/>
      <c r="E30" s="423"/>
      <c r="F30" s="423"/>
      <c r="G30" s="423"/>
      <c r="H30" s="423"/>
      <c r="I30" s="423"/>
      <c r="J30" s="423"/>
      <c r="K30" s="410"/>
      <c r="L30" s="101"/>
    </row>
    <row r="31" spans="1:12" ht="12.75">
      <c r="A31" s="44">
        <v>19</v>
      </c>
      <c r="B31" s="319"/>
      <c r="C31" s="318"/>
      <c r="D31" s="423"/>
      <c r="E31" s="423"/>
      <c r="F31" s="423"/>
      <c r="G31" s="423"/>
      <c r="H31" s="423"/>
      <c r="I31" s="423"/>
      <c r="J31" s="423"/>
      <c r="K31" s="410"/>
      <c r="L31" s="101"/>
    </row>
    <row r="32" spans="1:12" ht="12.75">
      <c r="A32" s="44">
        <v>20</v>
      </c>
      <c r="B32" s="319"/>
      <c r="C32" s="318"/>
      <c r="D32" s="423"/>
      <c r="E32" s="423"/>
      <c r="F32" s="423"/>
      <c r="G32" s="423"/>
      <c r="H32" s="423"/>
      <c r="I32" s="423"/>
      <c r="J32" s="423"/>
      <c r="K32" s="410"/>
      <c r="L32" s="101"/>
    </row>
    <row r="33" spans="1:12" ht="12.75">
      <c r="A33" s="44">
        <v>21</v>
      </c>
      <c r="B33" s="322"/>
      <c r="C33" s="434"/>
      <c r="D33" s="423"/>
      <c r="E33" s="423"/>
      <c r="F33" s="423"/>
      <c r="G33" s="423"/>
      <c r="H33" s="423"/>
      <c r="I33" s="423"/>
      <c r="J33" s="423"/>
      <c r="K33" s="410"/>
      <c r="L33" s="101"/>
    </row>
    <row r="34" spans="1:12" ht="12.75">
      <c r="A34" s="44">
        <v>22</v>
      </c>
      <c r="B34" s="319"/>
      <c r="C34" s="318"/>
      <c r="D34" s="423"/>
      <c r="E34" s="423"/>
      <c r="F34" s="423"/>
      <c r="G34" s="423"/>
      <c r="H34" s="423"/>
      <c r="I34" s="423"/>
      <c r="J34" s="423"/>
      <c r="K34" s="410"/>
      <c r="L34" s="101"/>
    </row>
    <row r="35" spans="1:12" ht="12.75">
      <c r="A35" s="43">
        <v>23</v>
      </c>
      <c r="B35" s="322"/>
      <c r="C35" s="434"/>
      <c r="D35" s="423"/>
      <c r="E35" s="423"/>
      <c r="F35" s="423"/>
      <c r="G35" s="423"/>
      <c r="H35" s="423"/>
      <c r="I35" s="423"/>
      <c r="J35" s="423"/>
      <c r="K35" s="410"/>
      <c r="L35" s="101"/>
    </row>
    <row r="36" spans="1:12" ht="12.75">
      <c r="A36" s="43">
        <v>24</v>
      </c>
      <c r="B36" s="319"/>
      <c r="C36" s="318"/>
      <c r="D36" s="423"/>
      <c r="E36" s="423"/>
      <c r="F36" s="423"/>
      <c r="G36" s="423"/>
      <c r="H36" s="423"/>
      <c r="I36" s="423"/>
      <c r="J36" s="423"/>
      <c r="K36" s="410"/>
      <c r="L36" s="101"/>
    </row>
    <row r="37" spans="1:12" ht="12.75">
      <c r="A37" s="44">
        <v>25</v>
      </c>
      <c r="B37" s="321">
        <v>43</v>
      </c>
      <c r="C37" s="331"/>
      <c r="D37" s="423"/>
      <c r="E37" s="423"/>
      <c r="F37" s="423"/>
      <c r="G37" s="423"/>
      <c r="H37" s="423"/>
      <c r="I37" s="423"/>
      <c r="J37" s="423"/>
      <c r="K37" s="410"/>
      <c r="L37" s="101"/>
    </row>
    <row r="38" spans="1:12" ht="12.75">
      <c r="A38" s="44">
        <v>26</v>
      </c>
      <c r="B38" s="318"/>
      <c r="C38" s="318"/>
      <c r="D38" s="424"/>
      <c r="E38" s="424"/>
      <c r="F38" s="424"/>
      <c r="G38" s="424"/>
      <c r="H38" s="424"/>
      <c r="I38" s="424"/>
      <c r="J38" s="424"/>
      <c r="K38" s="411"/>
      <c r="L38" s="412"/>
    </row>
    <row r="39" spans="1:12" ht="12.75">
      <c r="A39" s="44">
        <v>27</v>
      </c>
      <c r="B39" s="319"/>
      <c r="C39" s="318"/>
      <c r="D39" s="423"/>
      <c r="E39" s="423"/>
      <c r="F39" s="423"/>
      <c r="G39" s="423"/>
      <c r="H39" s="423"/>
      <c r="I39" s="423"/>
      <c r="J39" s="423"/>
      <c r="K39" s="410"/>
      <c r="L39" s="101"/>
    </row>
    <row r="40" spans="1:12" ht="12.75">
      <c r="A40" s="44">
        <v>28</v>
      </c>
      <c r="B40" s="322"/>
      <c r="C40" s="434"/>
      <c r="D40" s="424"/>
      <c r="E40" s="424"/>
      <c r="F40" s="424"/>
      <c r="G40" s="424"/>
      <c r="H40" s="424"/>
      <c r="I40" s="424"/>
      <c r="J40" s="424"/>
      <c r="K40" s="411"/>
      <c r="L40" s="412"/>
    </row>
    <row r="41" spans="1:12" ht="12.75">
      <c r="A41" s="44">
        <v>29</v>
      </c>
      <c r="B41" s="319"/>
      <c r="C41" s="318"/>
      <c r="D41" s="423"/>
      <c r="E41" s="423"/>
      <c r="F41" s="423"/>
      <c r="G41" s="423"/>
      <c r="H41" s="423"/>
      <c r="I41" s="423"/>
      <c r="J41" s="423"/>
      <c r="K41" s="410"/>
      <c r="L41" s="101"/>
    </row>
    <row r="42" spans="1:12" ht="12.75">
      <c r="A42" s="43">
        <v>30</v>
      </c>
      <c r="B42" s="321"/>
      <c r="C42" s="331"/>
      <c r="D42" s="423"/>
      <c r="E42" s="423"/>
      <c r="F42" s="423"/>
      <c r="G42" s="423"/>
      <c r="H42" s="423"/>
      <c r="I42" s="423"/>
      <c r="J42" s="423"/>
      <c r="K42" s="410"/>
      <c r="L42" s="101"/>
    </row>
    <row r="43" spans="1:12" ht="13.5" thickBot="1">
      <c r="A43" s="403">
        <v>31</v>
      </c>
      <c r="B43" s="323"/>
      <c r="C43" s="407"/>
      <c r="D43" s="413"/>
      <c r="E43" s="413"/>
      <c r="F43" s="413"/>
      <c r="G43" s="413"/>
      <c r="H43" s="413"/>
      <c r="I43" s="413"/>
      <c r="J43" s="413"/>
      <c r="K43" s="258"/>
      <c r="L43" s="414"/>
    </row>
    <row r="44" ht="12.75">
      <c r="A44" s="40"/>
    </row>
    <row r="45" ht="12.75">
      <c r="A45" s="40"/>
    </row>
    <row r="46" ht="13.5" thickBot="1">
      <c r="A46" s="40"/>
    </row>
    <row r="47" spans="1:12" ht="12.75">
      <c r="A47" s="445" t="s">
        <v>69</v>
      </c>
      <c r="B47" s="438" t="s">
        <v>384</v>
      </c>
      <c r="C47" s="439" t="s">
        <v>396</v>
      </c>
      <c r="D47" s="441" t="s">
        <v>383</v>
      </c>
      <c r="E47" s="442"/>
      <c r="F47" s="442"/>
      <c r="G47" s="442"/>
      <c r="H47" s="442" t="s">
        <v>407</v>
      </c>
      <c r="I47" s="442"/>
      <c r="J47" s="442"/>
      <c r="K47" s="440"/>
      <c r="L47" s="443" t="s">
        <v>394</v>
      </c>
    </row>
    <row r="48" spans="1:12" ht="13.5" thickBot="1">
      <c r="A48" s="446"/>
      <c r="B48" s="447"/>
      <c r="C48" s="448" t="s">
        <v>395</v>
      </c>
      <c r="D48" s="449"/>
      <c r="E48" s="449" t="s">
        <v>397</v>
      </c>
      <c r="F48" s="449" t="s">
        <v>398</v>
      </c>
      <c r="G48" s="449" t="s">
        <v>399</v>
      </c>
      <c r="H48" s="449" t="s">
        <v>400</v>
      </c>
      <c r="I48" s="449" t="s">
        <v>401</v>
      </c>
      <c r="J48" s="449" t="s">
        <v>402</v>
      </c>
      <c r="K48" s="449" t="s">
        <v>403</v>
      </c>
      <c r="L48" s="444"/>
    </row>
    <row r="49" spans="1:12" ht="12.75">
      <c r="A49" s="401">
        <v>1</v>
      </c>
      <c r="B49" s="327">
        <v>44</v>
      </c>
      <c r="C49" s="429"/>
      <c r="D49" s="408"/>
      <c r="E49" s="408"/>
      <c r="F49" s="408"/>
      <c r="G49" s="408"/>
      <c r="H49" s="408"/>
      <c r="I49" s="408"/>
      <c r="J49" s="408"/>
      <c r="K49" s="408"/>
      <c r="L49" s="409"/>
    </row>
    <row r="50" spans="1:12" ht="12.75">
      <c r="A50" s="44">
        <v>2</v>
      </c>
      <c r="B50" s="321"/>
      <c r="C50" s="430"/>
      <c r="D50" s="410"/>
      <c r="E50" s="410"/>
      <c r="F50" s="410"/>
      <c r="G50" s="410"/>
      <c r="H50" s="410"/>
      <c r="I50" s="410"/>
      <c r="J50" s="410"/>
      <c r="K50" s="410"/>
      <c r="L50" s="101"/>
    </row>
    <row r="51" spans="1:12" ht="12.75">
      <c r="A51" s="44">
        <v>3</v>
      </c>
      <c r="B51" s="321"/>
      <c r="C51" s="431"/>
      <c r="D51" s="411"/>
      <c r="E51" s="411"/>
      <c r="F51" s="411"/>
      <c r="G51" s="411"/>
      <c r="H51" s="411"/>
      <c r="I51" s="411"/>
      <c r="J51" s="411"/>
      <c r="K51" s="411"/>
      <c r="L51" s="412"/>
    </row>
    <row r="52" spans="1:12" ht="12.75">
      <c r="A52" s="45">
        <v>4</v>
      </c>
      <c r="B52" s="321"/>
      <c r="C52" s="432"/>
      <c r="D52" s="410"/>
      <c r="E52" s="410"/>
      <c r="F52" s="410"/>
      <c r="G52" s="410"/>
      <c r="H52" s="410"/>
      <c r="I52" s="410"/>
      <c r="J52" s="410"/>
      <c r="K52" s="410"/>
      <c r="L52" s="101"/>
    </row>
    <row r="53" spans="1:12" ht="12.75">
      <c r="A53" s="44">
        <v>5</v>
      </c>
      <c r="B53" s="321"/>
      <c r="C53" s="318"/>
      <c r="D53" s="410"/>
      <c r="E53" s="410"/>
      <c r="F53" s="410"/>
      <c r="G53" s="410"/>
      <c r="H53" s="410"/>
      <c r="I53" s="410"/>
      <c r="J53" s="410"/>
      <c r="K53" s="410"/>
      <c r="L53" s="101"/>
    </row>
    <row r="54" spans="1:12" ht="12.75">
      <c r="A54" s="43">
        <v>6</v>
      </c>
      <c r="B54" s="329"/>
      <c r="C54" s="318"/>
      <c r="D54" s="410"/>
      <c r="E54" s="410"/>
      <c r="F54" s="410"/>
      <c r="G54" s="410"/>
      <c r="H54" s="410"/>
      <c r="I54" s="410"/>
      <c r="J54" s="410"/>
      <c r="K54" s="410"/>
      <c r="L54" s="101"/>
    </row>
    <row r="55" spans="1:12" ht="12.75">
      <c r="A55" s="43">
        <v>7</v>
      </c>
      <c r="B55" s="322"/>
      <c r="C55" s="318"/>
      <c r="D55" s="410"/>
      <c r="E55" s="410"/>
      <c r="F55" s="410"/>
      <c r="G55" s="410"/>
      <c r="H55" s="410"/>
      <c r="I55" s="410"/>
      <c r="J55" s="410"/>
      <c r="K55" s="410"/>
      <c r="L55" s="101"/>
    </row>
    <row r="56" spans="1:12" ht="12.75">
      <c r="A56" s="44">
        <v>8</v>
      </c>
      <c r="B56" s="321">
        <v>45</v>
      </c>
      <c r="C56" s="318"/>
      <c r="D56" s="410"/>
      <c r="E56" s="410"/>
      <c r="F56" s="410"/>
      <c r="G56" s="410"/>
      <c r="H56" s="410"/>
      <c r="I56" s="410"/>
      <c r="J56" s="410"/>
      <c r="K56" s="410"/>
      <c r="L56" s="101"/>
    </row>
    <row r="57" spans="1:12" ht="12.75">
      <c r="A57" s="44">
        <v>9</v>
      </c>
      <c r="B57" s="321"/>
      <c r="C57" s="318"/>
      <c r="D57" s="410"/>
      <c r="E57" s="410"/>
      <c r="F57" s="410"/>
      <c r="G57" s="410"/>
      <c r="H57" s="410"/>
      <c r="I57" s="410"/>
      <c r="J57" s="410"/>
      <c r="K57" s="410"/>
      <c r="L57" s="101"/>
    </row>
    <row r="58" spans="1:12" ht="12.75">
      <c r="A58" s="44">
        <v>10</v>
      </c>
      <c r="B58" s="321"/>
      <c r="C58" s="433"/>
      <c r="D58" s="410"/>
      <c r="E58" s="410"/>
      <c r="F58" s="410"/>
      <c r="G58" s="410"/>
      <c r="H58" s="410"/>
      <c r="I58" s="410"/>
      <c r="J58" s="410"/>
      <c r="K58" s="410"/>
      <c r="L58" s="101"/>
    </row>
    <row r="59" spans="1:12" ht="12.75">
      <c r="A59" s="44">
        <v>11</v>
      </c>
      <c r="B59" s="321"/>
      <c r="C59" s="331"/>
      <c r="D59" s="410"/>
      <c r="E59" s="410"/>
      <c r="F59" s="410"/>
      <c r="G59" s="410"/>
      <c r="H59" s="410"/>
      <c r="I59" s="410"/>
      <c r="J59" s="410"/>
      <c r="K59" s="410"/>
      <c r="L59" s="101"/>
    </row>
    <row r="60" spans="1:12" ht="12.75">
      <c r="A60" s="44">
        <v>12</v>
      </c>
      <c r="B60" s="321"/>
      <c r="C60" s="318"/>
      <c r="D60" s="410"/>
      <c r="E60" s="410"/>
      <c r="F60" s="410"/>
      <c r="G60" s="410"/>
      <c r="H60" s="410"/>
      <c r="I60" s="410"/>
      <c r="J60" s="410"/>
      <c r="K60" s="410"/>
      <c r="L60" s="101"/>
    </row>
    <row r="61" spans="1:12" ht="12.75">
      <c r="A61" s="43">
        <v>13</v>
      </c>
      <c r="B61" s="321"/>
      <c r="C61" s="318"/>
      <c r="D61" s="410"/>
      <c r="E61" s="410"/>
      <c r="F61" s="410"/>
      <c r="G61" s="410"/>
      <c r="H61" s="410"/>
      <c r="I61" s="410"/>
      <c r="J61" s="410"/>
      <c r="K61" s="410"/>
      <c r="L61" s="101"/>
    </row>
    <row r="62" spans="1:12" ht="12.75">
      <c r="A62" s="43">
        <v>14</v>
      </c>
      <c r="B62" s="322"/>
      <c r="C62" s="318"/>
      <c r="D62" s="410"/>
      <c r="E62" s="410"/>
      <c r="F62" s="410"/>
      <c r="G62" s="410"/>
      <c r="H62" s="410"/>
      <c r="I62" s="410"/>
      <c r="J62" s="410"/>
      <c r="K62" s="410"/>
      <c r="L62" s="101"/>
    </row>
    <row r="63" spans="1:12" ht="12.75">
      <c r="A63" s="44">
        <v>15</v>
      </c>
      <c r="B63" s="321">
        <v>46</v>
      </c>
      <c r="C63" s="318"/>
      <c r="D63" s="410"/>
      <c r="E63" s="410"/>
      <c r="F63" s="410"/>
      <c r="G63" s="410"/>
      <c r="H63" s="410"/>
      <c r="I63" s="410"/>
      <c r="J63" s="410"/>
      <c r="K63" s="410"/>
      <c r="L63" s="101"/>
    </row>
    <row r="64" spans="1:12" ht="12.75">
      <c r="A64" s="44">
        <v>16</v>
      </c>
      <c r="B64" s="321"/>
      <c r="C64" s="318"/>
      <c r="D64" s="410"/>
      <c r="E64" s="410"/>
      <c r="F64" s="410"/>
      <c r="G64" s="410"/>
      <c r="H64" s="410"/>
      <c r="I64" s="410"/>
      <c r="J64" s="410"/>
      <c r="K64" s="410"/>
      <c r="L64" s="101"/>
    </row>
    <row r="65" spans="1:12" ht="12.75">
      <c r="A65" s="44">
        <v>17</v>
      </c>
      <c r="B65" s="321"/>
      <c r="C65" s="433"/>
      <c r="D65" s="410"/>
      <c r="E65" s="410"/>
      <c r="F65" s="410"/>
      <c r="G65" s="410"/>
      <c r="H65" s="410"/>
      <c r="I65" s="410"/>
      <c r="J65" s="410"/>
      <c r="K65" s="410"/>
      <c r="L65" s="101"/>
    </row>
    <row r="66" spans="1:12" ht="12.75">
      <c r="A66" s="44">
        <v>18</v>
      </c>
      <c r="B66" s="321"/>
      <c r="C66" s="331"/>
      <c r="D66" s="410"/>
      <c r="E66" s="410"/>
      <c r="F66" s="410"/>
      <c r="G66" s="410"/>
      <c r="H66" s="410"/>
      <c r="I66" s="410"/>
      <c r="J66" s="410"/>
      <c r="K66" s="410"/>
      <c r="L66" s="101"/>
    </row>
    <row r="67" spans="1:12" ht="12.75">
      <c r="A67" s="44">
        <v>19</v>
      </c>
      <c r="B67" s="321"/>
      <c r="C67" s="318"/>
      <c r="D67" s="410"/>
      <c r="E67" s="410"/>
      <c r="F67" s="410"/>
      <c r="G67" s="410"/>
      <c r="H67" s="410"/>
      <c r="I67" s="410"/>
      <c r="J67" s="410"/>
      <c r="K67" s="410"/>
      <c r="L67" s="101"/>
    </row>
    <row r="68" spans="1:12" ht="12.75">
      <c r="A68" s="43">
        <v>20</v>
      </c>
      <c r="B68" s="321"/>
      <c r="C68" s="318"/>
      <c r="D68" s="410"/>
      <c r="E68" s="410"/>
      <c r="F68" s="410"/>
      <c r="G68" s="410"/>
      <c r="H68" s="410"/>
      <c r="I68" s="410"/>
      <c r="J68" s="410"/>
      <c r="K68" s="410"/>
      <c r="L68" s="101"/>
    </row>
    <row r="69" spans="1:12" ht="12.75">
      <c r="A69" s="43">
        <v>21</v>
      </c>
      <c r="B69" s="321"/>
      <c r="C69" s="434"/>
      <c r="D69" s="410"/>
      <c r="E69" s="410"/>
      <c r="F69" s="410"/>
      <c r="G69" s="410"/>
      <c r="H69" s="410"/>
      <c r="I69" s="410"/>
      <c r="J69" s="410"/>
      <c r="K69" s="410"/>
      <c r="L69" s="101"/>
    </row>
    <row r="70" spans="1:12" ht="12.75">
      <c r="A70" s="44">
        <v>22</v>
      </c>
      <c r="B70" s="321">
        <v>47</v>
      </c>
      <c r="C70" s="318"/>
      <c r="D70" s="410"/>
      <c r="E70" s="410"/>
      <c r="F70" s="410"/>
      <c r="G70" s="410"/>
      <c r="H70" s="410"/>
      <c r="I70" s="410"/>
      <c r="J70" s="410"/>
      <c r="K70" s="410"/>
      <c r="L70" s="101"/>
    </row>
    <row r="71" spans="1:12" ht="12.75">
      <c r="A71" s="44">
        <v>23</v>
      </c>
      <c r="B71" s="321"/>
      <c r="C71" s="434"/>
      <c r="D71" s="410"/>
      <c r="E71" s="410"/>
      <c r="F71" s="410"/>
      <c r="G71" s="410"/>
      <c r="H71" s="410"/>
      <c r="I71" s="410"/>
      <c r="J71" s="410"/>
      <c r="K71" s="410"/>
      <c r="L71" s="101"/>
    </row>
    <row r="72" spans="1:12" ht="12.75">
      <c r="A72" s="44">
        <v>24</v>
      </c>
      <c r="B72" s="321"/>
      <c r="C72" s="318"/>
      <c r="D72" s="410"/>
      <c r="E72" s="410"/>
      <c r="F72" s="410"/>
      <c r="G72" s="410"/>
      <c r="H72" s="410"/>
      <c r="I72" s="410"/>
      <c r="J72" s="410"/>
      <c r="K72" s="410"/>
      <c r="L72" s="101"/>
    </row>
    <row r="73" spans="1:12" ht="12.75">
      <c r="A73" s="44">
        <v>25</v>
      </c>
      <c r="B73" s="321"/>
      <c r="C73" s="331"/>
      <c r="D73" s="410"/>
      <c r="E73" s="410"/>
      <c r="F73" s="410"/>
      <c r="G73" s="410"/>
      <c r="H73" s="410"/>
      <c r="I73" s="410"/>
      <c r="J73" s="410"/>
      <c r="K73" s="410"/>
      <c r="L73" s="101"/>
    </row>
    <row r="74" spans="1:12" ht="12.75">
      <c r="A74" s="44">
        <v>26</v>
      </c>
      <c r="B74" s="321"/>
      <c r="C74" s="318"/>
      <c r="D74" s="411"/>
      <c r="E74" s="411"/>
      <c r="F74" s="411"/>
      <c r="G74" s="411"/>
      <c r="H74" s="411"/>
      <c r="I74" s="411"/>
      <c r="J74" s="411"/>
      <c r="K74" s="411"/>
      <c r="L74" s="412"/>
    </row>
    <row r="75" spans="1:12" ht="12.75">
      <c r="A75" s="43">
        <v>27</v>
      </c>
      <c r="B75" s="321"/>
      <c r="C75" s="318"/>
      <c r="D75" s="410"/>
      <c r="E75" s="410"/>
      <c r="F75" s="410"/>
      <c r="G75" s="410"/>
      <c r="H75" s="410"/>
      <c r="I75" s="410"/>
      <c r="J75" s="410"/>
      <c r="K75" s="410"/>
      <c r="L75" s="101"/>
    </row>
    <row r="76" spans="1:12" ht="12.75">
      <c r="A76" s="43">
        <v>28</v>
      </c>
      <c r="B76" s="321"/>
      <c r="C76" s="434"/>
      <c r="D76" s="411"/>
      <c r="E76" s="411"/>
      <c r="F76" s="411"/>
      <c r="G76" s="411"/>
      <c r="H76" s="411"/>
      <c r="I76" s="411"/>
      <c r="J76" s="411"/>
      <c r="K76" s="411"/>
      <c r="L76" s="412"/>
    </row>
    <row r="77" spans="1:12" ht="12.75">
      <c r="A77" s="44">
        <v>29</v>
      </c>
      <c r="B77" s="321">
        <v>48</v>
      </c>
      <c r="C77" s="318"/>
      <c r="D77" s="410"/>
      <c r="E77" s="410"/>
      <c r="F77" s="410"/>
      <c r="G77" s="410"/>
      <c r="H77" s="410"/>
      <c r="I77" s="410"/>
      <c r="J77" s="410"/>
      <c r="K77" s="410"/>
      <c r="L77" s="101"/>
    </row>
    <row r="78" spans="1:12" ht="12.75">
      <c r="A78" s="44">
        <v>30</v>
      </c>
      <c r="B78" s="330"/>
      <c r="C78" s="331"/>
      <c r="D78" s="410"/>
      <c r="E78" s="410"/>
      <c r="F78" s="410"/>
      <c r="G78" s="410"/>
      <c r="H78" s="410"/>
      <c r="I78" s="410"/>
      <c r="J78" s="410"/>
      <c r="K78" s="410"/>
      <c r="L78" s="101"/>
    </row>
    <row r="79" spans="1:12" ht="13.5" thickBot="1">
      <c r="A79" s="301"/>
      <c r="B79" s="406"/>
      <c r="C79" s="435"/>
      <c r="D79" s="415"/>
      <c r="E79" s="415"/>
      <c r="F79" s="415"/>
      <c r="G79" s="415"/>
      <c r="H79" s="415"/>
      <c r="I79" s="415"/>
      <c r="J79" s="415"/>
      <c r="K79" s="416"/>
      <c r="L79" s="417"/>
    </row>
    <row r="80" ht="12.75">
      <c r="A80" s="40"/>
    </row>
    <row r="81" ht="12.75">
      <c r="A81" s="40"/>
    </row>
    <row r="82" ht="13.5" thickBot="1">
      <c r="A82" s="40"/>
    </row>
    <row r="83" spans="1:12" ht="12.75">
      <c r="A83" s="445" t="s">
        <v>70</v>
      </c>
      <c r="B83" s="438" t="s">
        <v>384</v>
      </c>
      <c r="C83" s="439" t="s">
        <v>396</v>
      </c>
      <c r="D83" s="441" t="s">
        <v>383</v>
      </c>
      <c r="E83" s="442"/>
      <c r="F83" s="442"/>
      <c r="G83" s="442"/>
      <c r="H83" s="442" t="s">
        <v>407</v>
      </c>
      <c r="I83" s="442"/>
      <c r="J83" s="442"/>
      <c r="K83" s="440"/>
      <c r="L83" s="443" t="s">
        <v>394</v>
      </c>
    </row>
    <row r="84" spans="1:12" ht="13.5" thickBot="1">
      <c r="A84" s="446"/>
      <c r="B84" s="447"/>
      <c r="C84" s="448" t="s">
        <v>395</v>
      </c>
      <c r="D84" s="449"/>
      <c r="E84" s="449" t="s">
        <v>397</v>
      </c>
      <c r="F84" s="449" t="s">
        <v>398</v>
      </c>
      <c r="G84" s="449" t="s">
        <v>399</v>
      </c>
      <c r="H84" s="449" t="s">
        <v>400</v>
      </c>
      <c r="I84" s="449" t="s">
        <v>401</v>
      </c>
      <c r="J84" s="449" t="s">
        <v>402</v>
      </c>
      <c r="K84" s="449" t="s">
        <v>403</v>
      </c>
      <c r="L84" s="444"/>
    </row>
    <row r="85" spans="1:12" ht="12.75">
      <c r="A85" s="401">
        <v>1</v>
      </c>
      <c r="B85" s="327"/>
      <c r="C85" s="429"/>
      <c r="D85" s="408"/>
      <c r="E85" s="408"/>
      <c r="F85" s="408"/>
      <c r="G85" s="408"/>
      <c r="H85" s="408"/>
      <c r="I85" s="408"/>
      <c r="J85" s="408"/>
      <c r="K85" s="408"/>
      <c r="L85" s="409"/>
    </row>
    <row r="86" spans="1:12" ht="12.75">
      <c r="A86" s="44">
        <v>2</v>
      </c>
      <c r="B86" s="321"/>
      <c r="C86" s="430"/>
      <c r="D86" s="410"/>
      <c r="E86" s="410"/>
      <c r="F86" s="410"/>
      <c r="G86" s="410"/>
      <c r="H86" s="410"/>
      <c r="I86" s="410"/>
      <c r="J86" s="410"/>
      <c r="K86" s="410"/>
      <c r="L86" s="101"/>
    </row>
    <row r="87" spans="1:12" ht="12.75">
      <c r="A87" s="44">
        <v>3</v>
      </c>
      <c r="B87" s="321"/>
      <c r="C87" s="431"/>
      <c r="D87" s="411"/>
      <c r="E87" s="411"/>
      <c r="F87" s="411"/>
      <c r="G87" s="411"/>
      <c r="H87" s="411"/>
      <c r="I87" s="411"/>
      <c r="J87" s="411"/>
      <c r="K87" s="411"/>
      <c r="L87" s="412"/>
    </row>
    <row r="88" spans="1:12" ht="12.75">
      <c r="A88" s="46">
        <v>4</v>
      </c>
      <c r="B88" s="321"/>
      <c r="C88" s="432"/>
      <c r="D88" s="410"/>
      <c r="E88" s="410"/>
      <c r="F88" s="410"/>
      <c r="G88" s="410"/>
      <c r="H88" s="410"/>
      <c r="I88" s="410"/>
      <c r="J88" s="410"/>
      <c r="K88" s="410"/>
      <c r="L88" s="101"/>
    </row>
    <row r="89" spans="1:12" ht="12.75">
      <c r="A89" s="43">
        <v>5</v>
      </c>
      <c r="B89" s="322"/>
      <c r="C89" s="318"/>
      <c r="D89" s="410"/>
      <c r="E89" s="410"/>
      <c r="F89" s="410"/>
      <c r="G89" s="410"/>
      <c r="H89" s="410"/>
      <c r="I89" s="410"/>
      <c r="J89" s="410"/>
      <c r="K89" s="410"/>
      <c r="L89" s="101"/>
    </row>
    <row r="90" spans="1:12" ht="12.75">
      <c r="A90" s="44">
        <v>6</v>
      </c>
      <c r="B90" s="321">
        <v>49</v>
      </c>
      <c r="C90" s="318"/>
      <c r="D90" s="410"/>
      <c r="E90" s="410"/>
      <c r="F90" s="410"/>
      <c r="G90" s="410"/>
      <c r="H90" s="410"/>
      <c r="I90" s="410"/>
      <c r="J90" s="410"/>
      <c r="K90" s="410"/>
      <c r="L90" s="101"/>
    </row>
    <row r="91" spans="1:12" ht="12.75">
      <c r="A91" s="44">
        <v>7</v>
      </c>
      <c r="B91" s="321"/>
      <c r="C91" s="318"/>
      <c r="D91" s="410"/>
      <c r="E91" s="410"/>
      <c r="F91" s="410"/>
      <c r="G91" s="410"/>
      <c r="H91" s="410"/>
      <c r="I91" s="410"/>
      <c r="J91" s="410"/>
      <c r="K91" s="410"/>
      <c r="L91" s="101"/>
    </row>
    <row r="92" spans="1:12" ht="12.75">
      <c r="A92" s="44">
        <v>8</v>
      </c>
      <c r="B92" s="321"/>
      <c r="C92" s="318"/>
      <c r="D92" s="410"/>
      <c r="E92" s="410"/>
      <c r="F92" s="410"/>
      <c r="G92" s="410"/>
      <c r="H92" s="410"/>
      <c r="I92" s="410"/>
      <c r="J92" s="410"/>
      <c r="K92" s="410"/>
      <c r="L92" s="101"/>
    </row>
    <row r="93" spans="1:12" ht="12.75">
      <c r="A93" s="44">
        <v>9</v>
      </c>
      <c r="B93" s="321"/>
      <c r="C93" s="318"/>
      <c r="D93" s="410"/>
      <c r="E93" s="410"/>
      <c r="F93" s="410"/>
      <c r="G93" s="410"/>
      <c r="H93" s="410"/>
      <c r="I93" s="410"/>
      <c r="J93" s="410"/>
      <c r="K93" s="410"/>
      <c r="L93" s="101"/>
    </row>
    <row r="94" spans="1:12" ht="12.75">
      <c r="A94" s="44">
        <v>10</v>
      </c>
      <c r="B94" s="321"/>
      <c r="C94" s="433"/>
      <c r="D94" s="410"/>
      <c r="E94" s="410"/>
      <c r="F94" s="410"/>
      <c r="G94" s="410"/>
      <c r="H94" s="410"/>
      <c r="I94" s="410"/>
      <c r="J94" s="410"/>
      <c r="K94" s="410"/>
      <c r="L94" s="101"/>
    </row>
    <row r="95" spans="1:12" ht="12.75">
      <c r="A95" s="43">
        <v>11</v>
      </c>
      <c r="B95" s="321"/>
      <c r="C95" s="331"/>
      <c r="D95" s="410"/>
      <c r="E95" s="410"/>
      <c r="F95" s="410"/>
      <c r="G95" s="410"/>
      <c r="H95" s="410"/>
      <c r="I95" s="410"/>
      <c r="J95" s="410"/>
      <c r="K95" s="410"/>
      <c r="L95" s="101"/>
    </row>
    <row r="96" spans="1:12" ht="12.75">
      <c r="A96" s="43">
        <v>12</v>
      </c>
      <c r="B96" s="322"/>
      <c r="C96" s="318"/>
      <c r="D96" s="410"/>
      <c r="E96" s="410"/>
      <c r="F96" s="410"/>
      <c r="G96" s="410"/>
      <c r="H96" s="410"/>
      <c r="I96" s="410"/>
      <c r="J96" s="410"/>
      <c r="K96" s="410"/>
      <c r="L96" s="101"/>
    </row>
    <row r="97" spans="1:12" ht="12.75">
      <c r="A97" s="44">
        <v>13</v>
      </c>
      <c r="B97" s="321">
        <v>50</v>
      </c>
      <c r="C97" s="318"/>
      <c r="D97" s="410"/>
      <c r="E97" s="410"/>
      <c r="F97" s="410"/>
      <c r="G97" s="410"/>
      <c r="H97" s="410"/>
      <c r="I97" s="410"/>
      <c r="J97" s="410"/>
      <c r="K97" s="410"/>
      <c r="L97" s="101"/>
    </row>
    <row r="98" spans="1:12" ht="12.75">
      <c r="A98" s="44">
        <v>14</v>
      </c>
      <c r="B98" s="321"/>
      <c r="C98" s="318"/>
      <c r="D98" s="410"/>
      <c r="E98" s="410"/>
      <c r="F98" s="410"/>
      <c r="G98" s="410"/>
      <c r="H98" s="410"/>
      <c r="I98" s="410"/>
      <c r="J98" s="410"/>
      <c r="K98" s="410"/>
      <c r="L98" s="101"/>
    </row>
    <row r="99" spans="1:12" ht="12.75">
      <c r="A99" s="44">
        <v>15</v>
      </c>
      <c r="B99" s="342"/>
      <c r="C99" s="318"/>
      <c r="D99" s="410"/>
      <c r="E99" s="410"/>
      <c r="F99" s="410"/>
      <c r="G99" s="410"/>
      <c r="H99" s="410"/>
      <c r="I99" s="410"/>
      <c r="J99" s="410"/>
      <c r="K99" s="410"/>
      <c r="L99" s="101"/>
    </row>
    <row r="100" spans="1:12" ht="12.75">
      <c r="A100" s="44">
        <v>16</v>
      </c>
      <c r="B100" s="342"/>
      <c r="C100" s="318"/>
      <c r="D100" s="410"/>
      <c r="E100" s="410"/>
      <c r="F100" s="410"/>
      <c r="G100" s="410"/>
      <c r="H100" s="410"/>
      <c r="I100" s="410"/>
      <c r="J100" s="410"/>
      <c r="K100" s="410"/>
      <c r="L100" s="101"/>
    </row>
    <row r="101" spans="1:12" ht="12.75">
      <c r="A101" s="44">
        <v>17</v>
      </c>
      <c r="B101" s="321"/>
      <c r="C101" s="433"/>
      <c r="D101" s="410"/>
      <c r="E101" s="410"/>
      <c r="F101" s="410"/>
      <c r="G101" s="410"/>
      <c r="H101" s="410"/>
      <c r="I101" s="410"/>
      <c r="J101" s="410"/>
      <c r="K101" s="410"/>
      <c r="L101" s="101"/>
    </row>
    <row r="102" spans="1:12" ht="12.75">
      <c r="A102" s="43">
        <v>18</v>
      </c>
      <c r="B102" s="342"/>
      <c r="C102" s="331"/>
      <c r="D102" s="410"/>
      <c r="E102" s="410"/>
      <c r="F102" s="410"/>
      <c r="G102" s="410"/>
      <c r="H102" s="410"/>
      <c r="I102" s="410"/>
      <c r="J102" s="410"/>
      <c r="K102" s="410"/>
      <c r="L102" s="101"/>
    </row>
    <row r="103" spans="1:12" ht="12.75">
      <c r="A103" s="43">
        <v>19</v>
      </c>
      <c r="B103" s="343"/>
      <c r="C103" s="318"/>
      <c r="D103" s="410"/>
      <c r="E103" s="410"/>
      <c r="F103" s="410"/>
      <c r="G103" s="410"/>
      <c r="H103" s="410"/>
      <c r="I103" s="410"/>
      <c r="J103" s="410"/>
      <c r="K103" s="410"/>
      <c r="L103" s="101"/>
    </row>
    <row r="104" spans="1:12" ht="12.75">
      <c r="A104" s="44">
        <v>20</v>
      </c>
      <c r="B104" s="321">
        <v>51</v>
      </c>
      <c r="C104" s="318"/>
      <c r="D104" s="410"/>
      <c r="E104" s="410"/>
      <c r="F104" s="410"/>
      <c r="G104" s="410"/>
      <c r="H104" s="410"/>
      <c r="I104" s="410"/>
      <c r="J104" s="410"/>
      <c r="K104" s="410"/>
      <c r="L104" s="101"/>
    </row>
    <row r="105" spans="1:12" ht="12.75">
      <c r="A105" s="44">
        <v>21</v>
      </c>
      <c r="B105" s="321"/>
      <c r="C105" s="434"/>
      <c r="D105" s="410"/>
      <c r="E105" s="410"/>
      <c r="F105" s="410"/>
      <c r="G105" s="410"/>
      <c r="H105" s="410"/>
      <c r="I105" s="410"/>
      <c r="J105" s="410"/>
      <c r="K105" s="410"/>
      <c r="L105" s="101"/>
    </row>
    <row r="106" spans="1:12" ht="12.75">
      <c r="A106" s="44">
        <v>22</v>
      </c>
      <c r="B106" s="321"/>
      <c r="C106" s="318"/>
      <c r="D106" s="410"/>
      <c r="E106" s="410"/>
      <c r="F106" s="410"/>
      <c r="G106" s="410"/>
      <c r="H106" s="410"/>
      <c r="I106" s="410"/>
      <c r="J106" s="410"/>
      <c r="K106" s="410"/>
      <c r="L106" s="101"/>
    </row>
    <row r="107" spans="1:12" ht="12.75">
      <c r="A107" s="44">
        <v>23</v>
      </c>
      <c r="B107" s="321"/>
      <c r="C107" s="434"/>
      <c r="D107" s="410"/>
      <c r="E107" s="410"/>
      <c r="F107" s="410"/>
      <c r="G107" s="410"/>
      <c r="H107" s="410"/>
      <c r="I107" s="410"/>
      <c r="J107" s="410"/>
      <c r="K107" s="410"/>
      <c r="L107" s="101"/>
    </row>
    <row r="108" spans="1:12" ht="12.75">
      <c r="A108" s="44">
        <v>24</v>
      </c>
      <c r="B108" s="321"/>
      <c r="C108" s="318"/>
      <c r="D108" s="410"/>
      <c r="E108" s="410"/>
      <c r="F108" s="410"/>
      <c r="G108" s="410"/>
      <c r="H108" s="410"/>
      <c r="I108" s="410"/>
      <c r="J108" s="410"/>
      <c r="K108" s="410"/>
      <c r="L108" s="101"/>
    </row>
    <row r="109" spans="1:12" ht="12.75">
      <c r="A109" s="43">
        <v>25</v>
      </c>
      <c r="B109" s="321"/>
      <c r="C109" s="331"/>
      <c r="D109" s="410"/>
      <c r="E109" s="410"/>
      <c r="F109" s="410"/>
      <c r="G109" s="410"/>
      <c r="H109" s="410"/>
      <c r="I109" s="410"/>
      <c r="J109" s="410"/>
      <c r="K109" s="410"/>
      <c r="L109" s="101"/>
    </row>
    <row r="110" spans="1:12" ht="12.75">
      <c r="A110" s="43">
        <v>26</v>
      </c>
      <c r="B110" s="322"/>
      <c r="C110" s="318"/>
      <c r="D110" s="411"/>
      <c r="E110" s="411"/>
      <c r="F110" s="411"/>
      <c r="G110" s="411"/>
      <c r="H110" s="411"/>
      <c r="I110" s="411"/>
      <c r="J110" s="411"/>
      <c r="K110" s="411"/>
      <c r="L110" s="412"/>
    </row>
    <row r="111" spans="1:12" ht="12.75">
      <c r="A111" s="44">
        <v>27</v>
      </c>
      <c r="B111" s="321">
        <v>52</v>
      </c>
      <c r="C111" s="318"/>
      <c r="D111" s="410"/>
      <c r="E111" s="410"/>
      <c r="F111" s="410"/>
      <c r="G111" s="410"/>
      <c r="H111" s="410"/>
      <c r="I111" s="410"/>
      <c r="J111" s="410"/>
      <c r="K111" s="410"/>
      <c r="L111" s="101"/>
    </row>
    <row r="112" spans="1:12" ht="12.75">
      <c r="A112" s="44">
        <v>28</v>
      </c>
      <c r="B112" s="321"/>
      <c r="C112" s="434"/>
      <c r="D112" s="411"/>
      <c r="E112" s="411"/>
      <c r="F112" s="411"/>
      <c r="G112" s="411"/>
      <c r="H112" s="411"/>
      <c r="I112" s="411"/>
      <c r="J112" s="411"/>
      <c r="K112" s="411"/>
      <c r="L112" s="412"/>
    </row>
    <row r="113" spans="1:12" ht="12.75">
      <c r="A113" s="44">
        <v>29</v>
      </c>
      <c r="B113" s="321"/>
      <c r="C113" s="318"/>
      <c r="D113" s="410"/>
      <c r="E113" s="410"/>
      <c r="F113" s="410"/>
      <c r="G113" s="410"/>
      <c r="H113" s="410"/>
      <c r="I113" s="410"/>
      <c r="J113" s="410"/>
      <c r="K113" s="410"/>
      <c r="L113" s="101"/>
    </row>
    <row r="114" spans="1:12" ht="12.75">
      <c r="A114" s="44">
        <v>30</v>
      </c>
      <c r="B114" s="321"/>
      <c r="C114" s="331"/>
      <c r="D114" s="410"/>
      <c r="E114" s="410"/>
      <c r="F114" s="410"/>
      <c r="G114" s="410"/>
      <c r="H114" s="410"/>
      <c r="I114" s="410"/>
      <c r="J114" s="410"/>
      <c r="K114" s="410"/>
      <c r="L114" s="101"/>
    </row>
    <row r="115" spans="1:12" ht="13.5" thickBot="1">
      <c r="A115" s="304">
        <v>31</v>
      </c>
      <c r="B115" s="344"/>
      <c r="C115" s="407"/>
      <c r="D115" s="413"/>
      <c r="E115" s="413"/>
      <c r="F115" s="413"/>
      <c r="G115" s="413"/>
      <c r="H115" s="413"/>
      <c r="I115" s="413"/>
      <c r="J115" s="413"/>
      <c r="K115" s="258"/>
      <c r="L115" s="414"/>
    </row>
    <row r="116" ht="12.75">
      <c r="A116" s="40"/>
    </row>
    <row r="117" ht="12.75">
      <c r="A117" s="40"/>
    </row>
    <row r="118" ht="13.5" thickBot="1">
      <c r="A118" s="40"/>
    </row>
    <row r="119" spans="1:12" ht="12.75">
      <c r="A119" s="445" t="s">
        <v>71</v>
      </c>
      <c r="B119" s="438" t="s">
        <v>384</v>
      </c>
      <c r="C119" s="439" t="s">
        <v>396</v>
      </c>
      <c r="D119" s="441" t="s">
        <v>383</v>
      </c>
      <c r="E119" s="442"/>
      <c r="F119" s="442"/>
      <c r="G119" s="442"/>
      <c r="H119" s="442" t="s">
        <v>407</v>
      </c>
      <c r="I119" s="442"/>
      <c r="J119" s="442"/>
      <c r="K119" s="440"/>
      <c r="L119" s="443" t="s">
        <v>394</v>
      </c>
    </row>
    <row r="120" spans="1:12" ht="13.5" thickBot="1">
      <c r="A120" s="446"/>
      <c r="B120" s="447"/>
      <c r="C120" s="448" t="s">
        <v>395</v>
      </c>
      <c r="D120" s="449"/>
      <c r="E120" s="449" t="s">
        <v>397</v>
      </c>
      <c r="F120" s="449" t="s">
        <v>398</v>
      </c>
      <c r="G120" s="449" t="s">
        <v>399</v>
      </c>
      <c r="H120" s="449" t="s">
        <v>400</v>
      </c>
      <c r="I120" s="449" t="s">
        <v>401</v>
      </c>
      <c r="J120" s="449" t="s">
        <v>402</v>
      </c>
      <c r="K120" s="449" t="s">
        <v>403</v>
      </c>
      <c r="L120" s="444"/>
    </row>
    <row r="121" spans="1:12" ht="12.75">
      <c r="A121" s="402">
        <v>1</v>
      </c>
      <c r="B121" s="327"/>
      <c r="C121" s="429"/>
      <c r="D121" s="408"/>
      <c r="E121" s="408"/>
      <c r="F121" s="408"/>
      <c r="G121" s="408"/>
      <c r="H121" s="408"/>
      <c r="I121" s="408"/>
      <c r="J121" s="408"/>
      <c r="K121" s="408"/>
      <c r="L121" s="409"/>
    </row>
    <row r="122" spans="1:12" ht="12.75">
      <c r="A122" s="43">
        <v>2</v>
      </c>
      <c r="B122" s="322"/>
      <c r="C122" s="430"/>
      <c r="D122" s="410"/>
      <c r="E122" s="410"/>
      <c r="F122" s="410"/>
      <c r="G122" s="410"/>
      <c r="H122" s="410"/>
      <c r="I122" s="410"/>
      <c r="J122" s="410"/>
      <c r="K122" s="410"/>
      <c r="L122" s="101"/>
    </row>
    <row r="123" spans="1:12" ht="12.75">
      <c r="A123" s="44">
        <v>3</v>
      </c>
      <c r="B123" s="321">
        <v>1</v>
      </c>
      <c r="C123" s="431"/>
      <c r="D123" s="411"/>
      <c r="E123" s="411"/>
      <c r="F123" s="411"/>
      <c r="G123" s="411"/>
      <c r="H123" s="411"/>
      <c r="I123" s="411"/>
      <c r="J123" s="411"/>
      <c r="K123" s="411"/>
      <c r="L123" s="412"/>
    </row>
    <row r="124" spans="1:12" ht="12.75">
      <c r="A124" s="45">
        <v>4</v>
      </c>
      <c r="B124" s="321"/>
      <c r="C124" s="432"/>
      <c r="D124" s="410"/>
      <c r="E124" s="410"/>
      <c r="F124" s="410"/>
      <c r="G124" s="410"/>
      <c r="H124" s="410"/>
      <c r="I124" s="410"/>
      <c r="J124" s="410"/>
      <c r="K124" s="410"/>
      <c r="L124" s="101"/>
    </row>
    <row r="125" spans="1:12" ht="12.75">
      <c r="A125" s="44">
        <v>5</v>
      </c>
      <c r="B125" s="321"/>
      <c r="C125" s="318"/>
      <c r="D125" s="410"/>
      <c r="E125" s="410"/>
      <c r="F125" s="410"/>
      <c r="G125" s="410"/>
      <c r="H125" s="410"/>
      <c r="I125" s="410"/>
      <c r="J125" s="410"/>
      <c r="K125" s="410"/>
      <c r="L125" s="101"/>
    </row>
    <row r="126" spans="1:12" ht="12.75">
      <c r="A126" s="44">
        <v>6</v>
      </c>
      <c r="B126" s="321"/>
      <c r="C126" s="318"/>
      <c r="D126" s="410"/>
      <c r="E126" s="410"/>
      <c r="F126" s="410"/>
      <c r="G126" s="410"/>
      <c r="H126" s="410"/>
      <c r="I126" s="410"/>
      <c r="J126" s="410"/>
      <c r="K126" s="410"/>
      <c r="L126" s="101"/>
    </row>
    <row r="127" spans="1:12" ht="12.75">
      <c r="A127" s="44">
        <v>7</v>
      </c>
      <c r="B127" s="321"/>
      <c r="C127" s="318"/>
      <c r="D127" s="410"/>
      <c r="E127" s="410"/>
      <c r="F127" s="410"/>
      <c r="G127" s="410"/>
      <c r="H127" s="410"/>
      <c r="I127" s="410"/>
      <c r="J127" s="410"/>
      <c r="K127" s="410"/>
      <c r="L127" s="101"/>
    </row>
    <row r="128" spans="1:12" ht="12.75">
      <c r="A128" s="43">
        <v>8</v>
      </c>
      <c r="B128" s="321"/>
      <c r="C128" s="318"/>
      <c r="D128" s="410"/>
      <c r="E128" s="410"/>
      <c r="F128" s="410"/>
      <c r="G128" s="410"/>
      <c r="H128" s="410"/>
      <c r="I128" s="410"/>
      <c r="J128" s="410"/>
      <c r="K128" s="410"/>
      <c r="L128" s="101"/>
    </row>
    <row r="129" spans="1:12" ht="12.75">
      <c r="A129" s="43">
        <v>9</v>
      </c>
      <c r="B129" s="321"/>
      <c r="C129" s="318"/>
      <c r="D129" s="410"/>
      <c r="E129" s="410"/>
      <c r="F129" s="410"/>
      <c r="G129" s="410"/>
      <c r="H129" s="410"/>
      <c r="I129" s="410"/>
      <c r="J129" s="410"/>
      <c r="K129" s="410"/>
      <c r="L129" s="101"/>
    </row>
    <row r="130" spans="1:12" ht="12.75">
      <c r="A130" s="44">
        <v>10</v>
      </c>
      <c r="B130" s="321">
        <v>2</v>
      </c>
      <c r="C130" s="433"/>
      <c r="D130" s="410"/>
      <c r="E130" s="410"/>
      <c r="F130" s="410"/>
      <c r="G130" s="410"/>
      <c r="H130" s="410"/>
      <c r="I130" s="410"/>
      <c r="J130" s="410"/>
      <c r="K130" s="410"/>
      <c r="L130" s="101"/>
    </row>
    <row r="131" spans="1:12" ht="12.75">
      <c r="A131" s="44">
        <v>11</v>
      </c>
      <c r="B131" s="321"/>
      <c r="C131" s="331"/>
      <c r="D131" s="410"/>
      <c r="E131" s="410"/>
      <c r="F131" s="410"/>
      <c r="G131" s="410"/>
      <c r="H131" s="410"/>
      <c r="I131" s="410"/>
      <c r="J131" s="410"/>
      <c r="K131" s="410"/>
      <c r="L131" s="101"/>
    </row>
    <row r="132" spans="1:12" ht="12.75">
      <c r="A132" s="44">
        <v>12</v>
      </c>
      <c r="B132" s="321"/>
      <c r="C132" s="318"/>
      <c r="D132" s="410"/>
      <c r="E132" s="410"/>
      <c r="F132" s="410"/>
      <c r="G132" s="410"/>
      <c r="H132" s="410"/>
      <c r="I132" s="410"/>
      <c r="J132" s="410"/>
      <c r="K132" s="410"/>
      <c r="L132" s="101"/>
    </row>
    <row r="133" spans="1:12" ht="12.75">
      <c r="A133" s="44">
        <v>13</v>
      </c>
      <c r="B133" s="321"/>
      <c r="C133" s="318"/>
      <c r="D133" s="410"/>
      <c r="E133" s="410"/>
      <c r="F133" s="410"/>
      <c r="G133" s="410"/>
      <c r="H133" s="410"/>
      <c r="I133" s="410"/>
      <c r="J133" s="410"/>
      <c r="K133" s="410"/>
      <c r="L133" s="101"/>
    </row>
    <row r="134" spans="1:12" ht="12.75">
      <c r="A134" s="44">
        <v>14</v>
      </c>
      <c r="B134" s="321"/>
      <c r="C134" s="318"/>
      <c r="D134" s="410"/>
      <c r="E134" s="410"/>
      <c r="F134" s="410"/>
      <c r="G134" s="410"/>
      <c r="H134" s="410"/>
      <c r="I134" s="410"/>
      <c r="J134" s="410"/>
      <c r="K134" s="410"/>
      <c r="L134" s="101"/>
    </row>
    <row r="135" spans="1:12" ht="12.75">
      <c r="A135" s="43">
        <v>15</v>
      </c>
      <c r="B135" s="321"/>
      <c r="C135" s="318"/>
      <c r="D135" s="410"/>
      <c r="E135" s="410"/>
      <c r="F135" s="410"/>
      <c r="G135" s="410"/>
      <c r="H135" s="410"/>
      <c r="I135" s="410"/>
      <c r="J135" s="410"/>
      <c r="K135" s="410"/>
      <c r="L135" s="101"/>
    </row>
    <row r="136" spans="1:12" ht="12.75">
      <c r="A136" s="43">
        <v>16</v>
      </c>
      <c r="B136" s="322"/>
      <c r="C136" s="318"/>
      <c r="D136" s="410"/>
      <c r="E136" s="410"/>
      <c r="F136" s="410"/>
      <c r="G136" s="410"/>
      <c r="H136" s="410"/>
      <c r="I136" s="410"/>
      <c r="J136" s="410"/>
      <c r="K136" s="410"/>
      <c r="L136" s="101"/>
    </row>
    <row r="137" spans="1:12" ht="12.75">
      <c r="A137" s="44">
        <v>17</v>
      </c>
      <c r="B137" s="321">
        <v>3</v>
      </c>
      <c r="C137" s="433"/>
      <c r="D137" s="410"/>
      <c r="E137" s="410"/>
      <c r="F137" s="410"/>
      <c r="G137" s="410"/>
      <c r="H137" s="410"/>
      <c r="I137" s="410"/>
      <c r="J137" s="410"/>
      <c r="K137" s="410"/>
      <c r="L137" s="101"/>
    </row>
    <row r="138" spans="1:12" ht="12.75">
      <c r="A138" s="44">
        <v>18</v>
      </c>
      <c r="B138" s="321"/>
      <c r="C138" s="331"/>
      <c r="D138" s="410"/>
      <c r="E138" s="410"/>
      <c r="F138" s="410"/>
      <c r="G138" s="410"/>
      <c r="H138" s="410"/>
      <c r="I138" s="410"/>
      <c r="J138" s="410"/>
      <c r="K138" s="410"/>
      <c r="L138" s="101"/>
    </row>
    <row r="139" spans="1:12" ht="12.75">
      <c r="A139" s="44">
        <v>19</v>
      </c>
      <c r="B139" s="321"/>
      <c r="C139" s="318"/>
      <c r="D139" s="410"/>
      <c r="E139" s="410"/>
      <c r="F139" s="410"/>
      <c r="G139" s="410"/>
      <c r="H139" s="410"/>
      <c r="I139" s="410"/>
      <c r="J139" s="410"/>
      <c r="K139" s="410"/>
      <c r="L139" s="101"/>
    </row>
    <row r="140" spans="1:12" ht="12.75">
      <c r="A140" s="44">
        <v>20</v>
      </c>
      <c r="B140" s="321"/>
      <c r="C140" s="318"/>
      <c r="D140" s="410"/>
      <c r="E140" s="410"/>
      <c r="F140" s="410"/>
      <c r="G140" s="410"/>
      <c r="H140" s="410"/>
      <c r="I140" s="410"/>
      <c r="J140" s="410"/>
      <c r="K140" s="410"/>
      <c r="L140" s="101"/>
    </row>
    <row r="141" spans="1:12" ht="12.75">
      <c r="A141" s="44">
        <v>21</v>
      </c>
      <c r="B141" s="321"/>
      <c r="C141" s="434"/>
      <c r="D141" s="410"/>
      <c r="E141" s="410"/>
      <c r="F141" s="410"/>
      <c r="G141" s="410"/>
      <c r="H141" s="410"/>
      <c r="I141" s="410"/>
      <c r="J141" s="410"/>
      <c r="K141" s="410"/>
      <c r="L141" s="101"/>
    </row>
    <row r="142" spans="1:12" ht="12.75">
      <c r="A142" s="43">
        <v>22</v>
      </c>
      <c r="B142" s="321"/>
      <c r="C142" s="318"/>
      <c r="D142" s="410"/>
      <c r="E142" s="410"/>
      <c r="F142" s="410"/>
      <c r="G142" s="410"/>
      <c r="H142" s="410"/>
      <c r="I142" s="410"/>
      <c r="J142" s="410"/>
      <c r="K142" s="410"/>
      <c r="L142" s="101"/>
    </row>
    <row r="143" spans="1:12" ht="12.75">
      <c r="A143" s="43">
        <v>23</v>
      </c>
      <c r="B143" s="322"/>
      <c r="C143" s="434"/>
      <c r="D143" s="410"/>
      <c r="E143" s="410"/>
      <c r="F143" s="410"/>
      <c r="G143" s="410"/>
      <c r="H143" s="410"/>
      <c r="I143" s="410"/>
      <c r="J143" s="410"/>
      <c r="K143" s="410"/>
      <c r="L143" s="101"/>
    </row>
    <row r="144" spans="1:12" ht="12.75">
      <c r="A144" s="44">
        <v>24</v>
      </c>
      <c r="B144" s="321">
        <v>4</v>
      </c>
      <c r="C144" s="318"/>
      <c r="D144" s="410"/>
      <c r="E144" s="410"/>
      <c r="F144" s="410"/>
      <c r="G144" s="410"/>
      <c r="H144" s="410"/>
      <c r="I144" s="410"/>
      <c r="J144" s="410"/>
      <c r="K144" s="410"/>
      <c r="L144" s="101"/>
    </row>
    <row r="145" spans="1:12" ht="12.75">
      <c r="A145" s="44">
        <v>25</v>
      </c>
      <c r="B145" s="321"/>
      <c r="C145" s="331"/>
      <c r="D145" s="410"/>
      <c r="E145" s="410"/>
      <c r="F145" s="410"/>
      <c r="G145" s="410"/>
      <c r="H145" s="410"/>
      <c r="I145" s="410"/>
      <c r="J145" s="410"/>
      <c r="K145" s="410"/>
      <c r="L145" s="101"/>
    </row>
    <row r="146" spans="1:12" ht="12.75">
      <c r="A146" s="44">
        <v>26</v>
      </c>
      <c r="B146" s="321"/>
      <c r="C146" s="318"/>
      <c r="D146" s="411"/>
      <c r="E146" s="411"/>
      <c r="F146" s="411"/>
      <c r="G146" s="411"/>
      <c r="H146" s="411"/>
      <c r="I146" s="411"/>
      <c r="J146" s="411"/>
      <c r="K146" s="411"/>
      <c r="L146" s="412"/>
    </row>
    <row r="147" spans="1:12" ht="12.75">
      <c r="A147" s="44">
        <v>27</v>
      </c>
      <c r="B147" s="321"/>
      <c r="C147" s="318"/>
      <c r="D147" s="410"/>
      <c r="E147" s="410"/>
      <c r="F147" s="410"/>
      <c r="G147" s="410"/>
      <c r="H147" s="410"/>
      <c r="I147" s="410"/>
      <c r="J147" s="410"/>
      <c r="K147" s="410"/>
      <c r="L147" s="101"/>
    </row>
    <row r="148" spans="1:12" ht="12.75">
      <c r="A148" s="44">
        <v>28</v>
      </c>
      <c r="B148" s="321"/>
      <c r="C148" s="434"/>
      <c r="D148" s="411"/>
      <c r="E148" s="411"/>
      <c r="F148" s="411"/>
      <c r="G148" s="411"/>
      <c r="H148" s="411"/>
      <c r="I148" s="411"/>
      <c r="J148" s="411"/>
      <c r="K148" s="411"/>
      <c r="L148" s="412"/>
    </row>
    <row r="149" spans="1:12" ht="12.75">
      <c r="A149" s="43">
        <v>29</v>
      </c>
      <c r="B149" s="321"/>
      <c r="C149" s="318"/>
      <c r="D149" s="410"/>
      <c r="E149" s="410"/>
      <c r="F149" s="410"/>
      <c r="G149" s="410"/>
      <c r="H149" s="410"/>
      <c r="I149" s="410"/>
      <c r="J149" s="410"/>
      <c r="K149" s="410"/>
      <c r="L149" s="101"/>
    </row>
    <row r="150" spans="1:12" ht="12.75">
      <c r="A150" s="43">
        <v>30</v>
      </c>
      <c r="B150" s="322"/>
      <c r="C150" s="331"/>
      <c r="D150" s="410"/>
      <c r="E150" s="410"/>
      <c r="F150" s="410"/>
      <c r="G150" s="410"/>
      <c r="H150" s="410"/>
      <c r="I150" s="410"/>
      <c r="J150" s="410"/>
      <c r="K150" s="410"/>
      <c r="L150" s="101"/>
    </row>
    <row r="151" spans="1:12" ht="13.5" thickBot="1">
      <c r="A151" s="304">
        <v>31</v>
      </c>
      <c r="B151" s="344">
        <v>5</v>
      </c>
      <c r="C151" s="407"/>
      <c r="D151" s="413"/>
      <c r="E151" s="413"/>
      <c r="F151" s="413"/>
      <c r="G151" s="413"/>
      <c r="H151" s="413"/>
      <c r="I151" s="413"/>
      <c r="J151" s="413"/>
      <c r="K151" s="258"/>
      <c r="L151" s="414"/>
    </row>
    <row r="152" ht="12.75">
      <c r="A152" s="40"/>
    </row>
    <row r="153" ht="12.75">
      <c r="A153" s="40"/>
    </row>
    <row r="154" ht="13.5" thickBot="1">
      <c r="A154" s="40"/>
    </row>
    <row r="155" spans="1:12" ht="12.75">
      <c r="A155" s="445" t="s">
        <v>404</v>
      </c>
      <c r="B155" s="438" t="s">
        <v>384</v>
      </c>
      <c r="C155" s="439" t="s">
        <v>396</v>
      </c>
      <c r="D155" s="441" t="s">
        <v>383</v>
      </c>
      <c r="E155" s="442"/>
      <c r="F155" s="442"/>
      <c r="G155" s="442"/>
      <c r="H155" s="442" t="s">
        <v>407</v>
      </c>
      <c r="I155" s="442"/>
      <c r="J155" s="442"/>
      <c r="K155" s="440"/>
      <c r="L155" s="443" t="s">
        <v>394</v>
      </c>
    </row>
    <row r="156" spans="1:12" ht="13.5" thickBot="1">
      <c r="A156" s="446"/>
      <c r="B156" s="447"/>
      <c r="C156" s="448" t="s">
        <v>395</v>
      </c>
      <c r="D156" s="449"/>
      <c r="E156" s="449" t="s">
        <v>397</v>
      </c>
      <c r="F156" s="449" t="s">
        <v>398</v>
      </c>
      <c r="G156" s="449" t="s">
        <v>399</v>
      </c>
      <c r="H156" s="449" t="s">
        <v>400</v>
      </c>
      <c r="I156" s="449" t="s">
        <v>401</v>
      </c>
      <c r="J156" s="449" t="s">
        <v>402</v>
      </c>
      <c r="K156" s="449" t="s">
        <v>403</v>
      </c>
      <c r="L156" s="444"/>
    </row>
    <row r="157" spans="1:12" ht="12.75">
      <c r="A157" s="401">
        <v>1</v>
      </c>
      <c r="B157" s="327"/>
      <c r="C157" s="429"/>
      <c r="D157" s="408"/>
      <c r="E157" s="408"/>
      <c r="F157" s="408"/>
      <c r="G157" s="408"/>
      <c r="H157" s="408"/>
      <c r="I157" s="408"/>
      <c r="J157" s="408"/>
      <c r="K157" s="408"/>
      <c r="L157" s="409"/>
    </row>
    <row r="158" spans="1:12" ht="12.75">
      <c r="A158" s="44">
        <v>2</v>
      </c>
      <c r="B158" s="321"/>
      <c r="C158" s="430"/>
      <c r="D158" s="410"/>
      <c r="E158" s="410"/>
      <c r="F158" s="410"/>
      <c r="G158" s="410"/>
      <c r="H158" s="410"/>
      <c r="I158" s="410"/>
      <c r="J158" s="410"/>
      <c r="K158" s="410"/>
      <c r="L158" s="101"/>
    </row>
    <row r="159" spans="1:12" ht="12.75">
      <c r="A159" s="44">
        <v>3</v>
      </c>
      <c r="B159" s="321"/>
      <c r="C159" s="431"/>
      <c r="D159" s="411"/>
      <c r="E159" s="411"/>
      <c r="F159" s="411"/>
      <c r="G159" s="411"/>
      <c r="H159" s="411"/>
      <c r="I159" s="411"/>
      <c r="J159" s="411"/>
      <c r="K159" s="411"/>
      <c r="L159" s="412"/>
    </row>
    <row r="160" spans="1:12" ht="12.75">
      <c r="A160" s="45">
        <v>4</v>
      </c>
      <c r="B160" s="321"/>
      <c r="C160" s="432"/>
      <c r="D160" s="410"/>
      <c r="E160" s="410"/>
      <c r="F160" s="410"/>
      <c r="G160" s="410"/>
      <c r="H160" s="410"/>
      <c r="I160" s="410"/>
      <c r="J160" s="410"/>
      <c r="K160" s="410"/>
      <c r="L160" s="101"/>
    </row>
    <row r="161" spans="1:12" ht="12.75">
      <c r="A161" s="43">
        <v>5</v>
      </c>
      <c r="B161" s="329"/>
      <c r="C161" s="318"/>
      <c r="D161" s="410"/>
      <c r="E161" s="410"/>
      <c r="F161" s="410"/>
      <c r="G161" s="410"/>
      <c r="H161" s="410"/>
      <c r="I161" s="410"/>
      <c r="J161" s="410"/>
      <c r="K161" s="410"/>
      <c r="L161" s="101"/>
    </row>
    <row r="162" spans="1:12" ht="12.75">
      <c r="A162" s="43">
        <v>6</v>
      </c>
      <c r="B162" s="321"/>
      <c r="C162" s="318"/>
      <c r="D162" s="410"/>
      <c r="E162" s="410"/>
      <c r="F162" s="410"/>
      <c r="G162" s="410"/>
      <c r="H162" s="410"/>
      <c r="I162" s="410"/>
      <c r="J162" s="410"/>
      <c r="K162" s="410"/>
      <c r="L162" s="101"/>
    </row>
    <row r="163" spans="1:12" ht="12.75">
      <c r="A163" s="44">
        <v>7</v>
      </c>
      <c r="B163" s="321">
        <v>6</v>
      </c>
      <c r="C163" s="318"/>
      <c r="D163" s="410"/>
      <c r="E163" s="410"/>
      <c r="F163" s="410"/>
      <c r="G163" s="410"/>
      <c r="H163" s="410"/>
      <c r="I163" s="410"/>
      <c r="J163" s="410"/>
      <c r="K163" s="410"/>
      <c r="L163" s="101"/>
    </row>
    <row r="164" spans="1:12" ht="12.75">
      <c r="A164" s="44">
        <v>8</v>
      </c>
      <c r="B164" s="321"/>
      <c r="C164" s="318"/>
      <c r="D164" s="410"/>
      <c r="E164" s="410"/>
      <c r="F164" s="410"/>
      <c r="G164" s="410"/>
      <c r="H164" s="410"/>
      <c r="I164" s="410"/>
      <c r="J164" s="410"/>
      <c r="K164" s="410"/>
      <c r="L164" s="101"/>
    </row>
    <row r="165" spans="1:12" ht="12.75">
      <c r="A165" s="44">
        <v>9</v>
      </c>
      <c r="B165" s="321"/>
      <c r="C165" s="318"/>
      <c r="D165" s="410"/>
      <c r="E165" s="410"/>
      <c r="F165" s="410"/>
      <c r="G165" s="410"/>
      <c r="H165" s="410"/>
      <c r="I165" s="410"/>
      <c r="J165" s="410"/>
      <c r="K165" s="410"/>
      <c r="L165" s="101"/>
    </row>
    <row r="166" spans="1:12" ht="12.75">
      <c r="A166" s="44">
        <v>10</v>
      </c>
      <c r="B166" s="321"/>
      <c r="C166" s="433"/>
      <c r="D166" s="410"/>
      <c r="E166" s="410"/>
      <c r="F166" s="410"/>
      <c r="G166" s="410"/>
      <c r="H166" s="410"/>
      <c r="I166" s="410"/>
      <c r="J166" s="410"/>
      <c r="K166" s="410"/>
      <c r="L166" s="101"/>
    </row>
    <row r="167" spans="1:12" ht="12.75">
      <c r="A167" s="44">
        <v>11</v>
      </c>
      <c r="B167" s="321"/>
      <c r="C167" s="331"/>
      <c r="D167" s="410"/>
      <c r="E167" s="410"/>
      <c r="F167" s="410"/>
      <c r="G167" s="410"/>
      <c r="H167" s="410"/>
      <c r="I167" s="410"/>
      <c r="J167" s="410"/>
      <c r="K167" s="410"/>
      <c r="L167" s="101"/>
    </row>
    <row r="168" spans="1:12" ht="12.75">
      <c r="A168" s="43">
        <v>12</v>
      </c>
      <c r="B168" s="321"/>
      <c r="C168" s="318"/>
      <c r="D168" s="410"/>
      <c r="E168" s="410"/>
      <c r="F168" s="410"/>
      <c r="G168" s="410"/>
      <c r="H168" s="410"/>
      <c r="I168" s="410"/>
      <c r="J168" s="410"/>
      <c r="K168" s="410"/>
      <c r="L168" s="101"/>
    </row>
    <row r="169" spans="1:12" ht="12.75">
      <c r="A169" s="43">
        <v>13</v>
      </c>
      <c r="B169" s="321"/>
      <c r="C169" s="318"/>
      <c r="D169" s="410"/>
      <c r="E169" s="410"/>
      <c r="F169" s="410"/>
      <c r="G169" s="410"/>
      <c r="H169" s="410"/>
      <c r="I169" s="410"/>
      <c r="J169" s="410"/>
      <c r="K169" s="410"/>
      <c r="L169" s="101"/>
    </row>
    <row r="170" spans="1:12" ht="12.75">
      <c r="A170" s="44">
        <v>14</v>
      </c>
      <c r="B170" s="321">
        <v>7</v>
      </c>
      <c r="C170" s="318"/>
      <c r="D170" s="410"/>
      <c r="E170" s="410"/>
      <c r="F170" s="410"/>
      <c r="G170" s="410"/>
      <c r="H170" s="410"/>
      <c r="I170" s="410"/>
      <c r="J170" s="410"/>
      <c r="K170" s="410"/>
      <c r="L170" s="101"/>
    </row>
    <row r="171" spans="1:12" ht="12.75">
      <c r="A171" s="44">
        <v>15</v>
      </c>
      <c r="B171" s="321"/>
      <c r="C171" s="318"/>
      <c r="D171" s="410"/>
      <c r="E171" s="410"/>
      <c r="F171" s="410"/>
      <c r="G171" s="410"/>
      <c r="H171" s="410"/>
      <c r="I171" s="410"/>
      <c r="J171" s="410"/>
      <c r="K171" s="410"/>
      <c r="L171" s="101"/>
    </row>
    <row r="172" spans="1:12" ht="12.75">
      <c r="A172" s="44">
        <v>16</v>
      </c>
      <c r="B172" s="321"/>
      <c r="C172" s="318"/>
      <c r="D172" s="410"/>
      <c r="E172" s="410"/>
      <c r="F172" s="410"/>
      <c r="G172" s="410"/>
      <c r="H172" s="410"/>
      <c r="I172" s="410"/>
      <c r="J172" s="410"/>
      <c r="K172" s="410"/>
      <c r="L172" s="101"/>
    </row>
    <row r="173" spans="1:12" ht="12.75">
      <c r="A173" s="44">
        <v>17</v>
      </c>
      <c r="B173" s="321"/>
      <c r="C173" s="433"/>
      <c r="D173" s="410"/>
      <c r="E173" s="410"/>
      <c r="F173" s="410"/>
      <c r="G173" s="410"/>
      <c r="H173" s="410"/>
      <c r="I173" s="410"/>
      <c r="J173" s="410"/>
      <c r="K173" s="410"/>
      <c r="L173" s="101"/>
    </row>
    <row r="174" spans="1:12" ht="12.75">
      <c r="A174" s="44">
        <v>18</v>
      </c>
      <c r="B174" s="321"/>
      <c r="C174" s="331"/>
      <c r="D174" s="410"/>
      <c r="E174" s="410"/>
      <c r="F174" s="410"/>
      <c r="G174" s="410"/>
      <c r="H174" s="410"/>
      <c r="I174" s="410"/>
      <c r="J174" s="410"/>
      <c r="K174" s="410"/>
      <c r="L174" s="101"/>
    </row>
    <row r="175" spans="1:12" ht="12.75">
      <c r="A175" s="43">
        <v>19</v>
      </c>
      <c r="B175" s="321"/>
      <c r="C175" s="318"/>
      <c r="D175" s="410"/>
      <c r="E175" s="410"/>
      <c r="F175" s="410"/>
      <c r="G175" s="410"/>
      <c r="H175" s="410"/>
      <c r="I175" s="410"/>
      <c r="J175" s="410"/>
      <c r="K175" s="410"/>
      <c r="L175" s="101"/>
    </row>
    <row r="176" spans="1:12" ht="12.75">
      <c r="A176" s="43">
        <v>20</v>
      </c>
      <c r="B176" s="321"/>
      <c r="C176" s="318"/>
      <c r="D176" s="410"/>
      <c r="E176" s="410"/>
      <c r="F176" s="410"/>
      <c r="G176" s="410"/>
      <c r="H176" s="410"/>
      <c r="I176" s="410"/>
      <c r="J176" s="410"/>
      <c r="K176" s="410"/>
      <c r="L176" s="101"/>
    </row>
    <row r="177" spans="1:12" ht="12.75">
      <c r="A177" s="44">
        <v>21</v>
      </c>
      <c r="B177" s="321">
        <v>8</v>
      </c>
      <c r="C177" s="434"/>
      <c r="D177" s="410"/>
      <c r="E177" s="410"/>
      <c r="F177" s="410"/>
      <c r="G177" s="410"/>
      <c r="H177" s="410"/>
      <c r="I177" s="410"/>
      <c r="J177" s="410"/>
      <c r="K177" s="410"/>
      <c r="L177" s="101"/>
    </row>
    <row r="178" spans="1:12" ht="12.75">
      <c r="A178" s="44">
        <v>22</v>
      </c>
      <c r="B178" s="321"/>
      <c r="C178" s="318"/>
      <c r="D178" s="410"/>
      <c r="E178" s="410"/>
      <c r="F178" s="410"/>
      <c r="G178" s="410"/>
      <c r="H178" s="410"/>
      <c r="I178" s="410"/>
      <c r="J178" s="410"/>
      <c r="K178" s="410"/>
      <c r="L178" s="101"/>
    </row>
    <row r="179" spans="1:12" ht="12.75">
      <c r="A179" s="44">
        <v>23</v>
      </c>
      <c r="B179" s="321"/>
      <c r="C179" s="434"/>
      <c r="D179" s="410"/>
      <c r="E179" s="410"/>
      <c r="F179" s="410"/>
      <c r="G179" s="410"/>
      <c r="H179" s="410"/>
      <c r="I179" s="410"/>
      <c r="J179" s="410"/>
      <c r="K179" s="410"/>
      <c r="L179" s="101"/>
    </row>
    <row r="180" spans="1:12" ht="12.75">
      <c r="A180" s="44">
        <v>24</v>
      </c>
      <c r="B180" s="321"/>
      <c r="C180" s="318"/>
      <c r="D180" s="410"/>
      <c r="E180" s="410"/>
      <c r="F180" s="410"/>
      <c r="G180" s="410"/>
      <c r="H180" s="410"/>
      <c r="I180" s="410"/>
      <c r="J180" s="410"/>
      <c r="K180" s="410"/>
      <c r="L180" s="101"/>
    </row>
    <row r="181" spans="1:12" ht="12.75">
      <c r="A181" s="44">
        <v>25</v>
      </c>
      <c r="B181" s="321"/>
      <c r="C181" s="331"/>
      <c r="D181" s="410"/>
      <c r="E181" s="410"/>
      <c r="F181" s="410"/>
      <c r="G181" s="410"/>
      <c r="H181" s="410"/>
      <c r="I181" s="410"/>
      <c r="J181" s="410"/>
      <c r="K181" s="410"/>
      <c r="L181" s="101"/>
    </row>
    <row r="182" spans="1:12" ht="12.75">
      <c r="A182" s="43">
        <v>26</v>
      </c>
      <c r="B182" s="321"/>
      <c r="C182" s="318"/>
      <c r="D182" s="411"/>
      <c r="E182" s="411"/>
      <c r="F182" s="411"/>
      <c r="G182" s="411"/>
      <c r="H182" s="411"/>
      <c r="I182" s="411"/>
      <c r="J182" s="411"/>
      <c r="K182" s="411"/>
      <c r="L182" s="412"/>
    </row>
    <row r="183" spans="1:12" ht="12.75">
      <c r="A183" s="43">
        <v>27</v>
      </c>
      <c r="B183" s="331"/>
      <c r="C183" s="318"/>
      <c r="D183" s="410"/>
      <c r="E183" s="410"/>
      <c r="F183" s="410"/>
      <c r="G183" s="410"/>
      <c r="H183" s="410"/>
      <c r="I183" s="410"/>
      <c r="J183" s="410"/>
      <c r="K183" s="410"/>
      <c r="L183" s="101"/>
    </row>
    <row r="184" spans="1:12" ht="12.75">
      <c r="A184" s="44">
        <v>28</v>
      </c>
      <c r="B184" s="321">
        <v>9</v>
      </c>
      <c r="C184" s="434"/>
      <c r="D184" s="411"/>
      <c r="E184" s="411"/>
      <c r="F184" s="411"/>
      <c r="G184" s="411"/>
      <c r="H184" s="411"/>
      <c r="I184" s="411"/>
      <c r="J184" s="411"/>
      <c r="K184" s="411"/>
      <c r="L184" s="412"/>
    </row>
    <row r="185" spans="1:12" ht="12.75">
      <c r="A185" s="48">
        <v>29</v>
      </c>
      <c r="B185" s="332"/>
      <c r="C185" s="437"/>
      <c r="D185" s="420"/>
      <c r="E185" s="420"/>
      <c r="F185" s="420"/>
      <c r="G185" s="420"/>
      <c r="H185" s="420"/>
      <c r="I185" s="420"/>
      <c r="J185" s="420"/>
      <c r="K185" s="420"/>
      <c r="L185" s="421"/>
    </row>
    <row r="186" spans="1:12" ht="12.75">
      <c r="A186" s="49"/>
      <c r="B186" s="333"/>
      <c r="C186" s="436"/>
      <c r="D186" s="418"/>
      <c r="E186" s="418"/>
      <c r="F186" s="418"/>
      <c r="G186" s="418"/>
      <c r="H186" s="418"/>
      <c r="I186" s="418"/>
      <c r="J186" s="418"/>
      <c r="K186" s="418"/>
      <c r="L186" s="419"/>
    </row>
    <row r="187" spans="1:12" ht="13.5" thickBot="1">
      <c r="A187" s="306"/>
      <c r="B187" s="334"/>
      <c r="C187" s="435"/>
      <c r="D187" s="415"/>
      <c r="E187" s="415"/>
      <c r="F187" s="415"/>
      <c r="G187" s="415"/>
      <c r="H187" s="415"/>
      <c r="I187" s="415"/>
      <c r="J187" s="415"/>
      <c r="K187" s="416"/>
      <c r="L187" s="417"/>
    </row>
    <row r="188" ht="12.75">
      <c r="A188" s="40"/>
    </row>
    <row r="189" ht="12.75">
      <c r="A189" s="40"/>
    </row>
    <row r="190" ht="13.5" thickBot="1">
      <c r="A190" s="40"/>
    </row>
    <row r="191" spans="1:12" ht="12.75">
      <c r="A191" s="445" t="s">
        <v>72</v>
      </c>
      <c r="B191" s="438" t="s">
        <v>384</v>
      </c>
      <c r="C191" s="439" t="s">
        <v>396</v>
      </c>
      <c r="D191" s="441" t="s">
        <v>383</v>
      </c>
      <c r="E191" s="442"/>
      <c r="F191" s="442"/>
      <c r="G191" s="442"/>
      <c r="H191" s="442" t="s">
        <v>407</v>
      </c>
      <c r="I191" s="442"/>
      <c r="J191" s="442"/>
      <c r="K191" s="440"/>
      <c r="L191" s="443" t="s">
        <v>394</v>
      </c>
    </row>
    <row r="192" spans="1:12" ht="13.5" thickBot="1">
      <c r="A192" s="446"/>
      <c r="B192" s="447"/>
      <c r="C192" s="448" t="s">
        <v>395</v>
      </c>
      <c r="D192" s="449"/>
      <c r="E192" s="449" t="s">
        <v>397</v>
      </c>
      <c r="F192" s="449" t="s">
        <v>398</v>
      </c>
      <c r="G192" s="449" t="s">
        <v>399</v>
      </c>
      <c r="H192" s="449" t="s">
        <v>400</v>
      </c>
      <c r="I192" s="449" t="s">
        <v>401</v>
      </c>
      <c r="J192" s="449" t="s">
        <v>402</v>
      </c>
      <c r="K192" s="449" t="s">
        <v>403</v>
      </c>
      <c r="L192" s="444"/>
    </row>
    <row r="193" spans="1:12" ht="12.75">
      <c r="A193" s="401">
        <v>1</v>
      </c>
      <c r="B193" s="327"/>
      <c r="C193" s="429"/>
      <c r="D193" s="422"/>
      <c r="E193" s="422"/>
      <c r="F193" s="422"/>
      <c r="G193" s="422"/>
      <c r="H193" s="422"/>
      <c r="I193" s="422"/>
      <c r="J193" s="422"/>
      <c r="K193" s="408"/>
      <c r="L193" s="409"/>
    </row>
    <row r="194" spans="1:12" ht="12.75">
      <c r="A194" s="44">
        <v>2</v>
      </c>
      <c r="B194" s="321"/>
      <c r="C194" s="430"/>
      <c r="D194" s="423"/>
      <c r="E194" s="423"/>
      <c r="F194" s="423"/>
      <c r="G194" s="423"/>
      <c r="H194" s="423"/>
      <c r="I194" s="423"/>
      <c r="J194" s="423"/>
      <c r="K194" s="410"/>
      <c r="L194" s="101"/>
    </row>
    <row r="195" spans="1:12" ht="12.75">
      <c r="A195" s="44">
        <v>3</v>
      </c>
      <c r="B195" s="321"/>
      <c r="C195" s="431"/>
      <c r="D195" s="424"/>
      <c r="E195" s="424"/>
      <c r="F195" s="424"/>
      <c r="G195" s="424"/>
      <c r="H195" s="424"/>
      <c r="I195" s="424"/>
      <c r="J195" s="424"/>
      <c r="K195" s="411"/>
      <c r="L195" s="412"/>
    </row>
    <row r="196" spans="1:12" ht="12.75">
      <c r="A196" s="45">
        <v>4</v>
      </c>
      <c r="B196" s="321"/>
      <c r="C196" s="432"/>
      <c r="D196" s="423"/>
      <c r="E196" s="423"/>
      <c r="F196" s="423"/>
      <c r="G196" s="423"/>
      <c r="H196" s="423"/>
      <c r="I196" s="423"/>
      <c r="J196" s="423"/>
      <c r="K196" s="410"/>
      <c r="L196" s="101"/>
    </row>
    <row r="197" spans="1:12" ht="12.75">
      <c r="A197" s="43">
        <v>5</v>
      </c>
      <c r="B197" s="329"/>
      <c r="C197" s="318"/>
      <c r="D197" s="423"/>
      <c r="E197" s="423"/>
      <c r="F197" s="423"/>
      <c r="G197" s="423"/>
      <c r="H197" s="423"/>
      <c r="I197" s="423"/>
      <c r="J197" s="423"/>
      <c r="K197" s="410"/>
      <c r="L197" s="101"/>
    </row>
    <row r="198" spans="1:12" ht="12.75">
      <c r="A198" s="43">
        <v>6</v>
      </c>
      <c r="B198" s="321"/>
      <c r="C198" s="318"/>
      <c r="D198" s="423"/>
      <c r="E198" s="423"/>
      <c r="F198" s="423"/>
      <c r="G198" s="423"/>
      <c r="H198" s="423"/>
      <c r="I198" s="423"/>
      <c r="J198" s="423"/>
      <c r="K198" s="410"/>
      <c r="L198" s="101"/>
    </row>
    <row r="199" spans="1:12" ht="12.75">
      <c r="A199" s="44">
        <v>7</v>
      </c>
      <c r="B199" s="321">
        <v>10</v>
      </c>
      <c r="C199" s="318"/>
      <c r="D199" s="423"/>
      <c r="E199" s="423"/>
      <c r="F199" s="423"/>
      <c r="G199" s="423"/>
      <c r="H199" s="423"/>
      <c r="I199" s="423"/>
      <c r="J199" s="423"/>
      <c r="K199" s="410"/>
      <c r="L199" s="101"/>
    </row>
    <row r="200" spans="1:12" ht="12.75">
      <c r="A200" s="44">
        <v>8</v>
      </c>
      <c r="B200" s="321"/>
      <c r="C200" s="318"/>
      <c r="D200" s="423"/>
      <c r="E200" s="423"/>
      <c r="F200" s="423"/>
      <c r="G200" s="423"/>
      <c r="H200" s="423"/>
      <c r="I200" s="423"/>
      <c r="J200" s="423"/>
      <c r="K200" s="410"/>
      <c r="L200" s="101"/>
    </row>
    <row r="201" spans="1:12" ht="12.75">
      <c r="A201" s="44">
        <v>9</v>
      </c>
      <c r="B201" s="321"/>
      <c r="C201" s="318"/>
      <c r="D201" s="423"/>
      <c r="E201" s="423"/>
      <c r="F201" s="423"/>
      <c r="G201" s="423"/>
      <c r="H201" s="423"/>
      <c r="I201" s="423"/>
      <c r="J201" s="423"/>
      <c r="K201" s="410"/>
      <c r="L201" s="101"/>
    </row>
    <row r="202" spans="1:12" ht="12.75">
      <c r="A202" s="44">
        <v>10</v>
      </c>
      <c r="B202" s="321"/>
      <c r="C202" s="433"/>
      <c r="D202" s="423"/>
      <c r="E202" s="423"/>
      <c r="F202" s="423"/>
      <c r="G202" s="423"/>
      <c r="H202" s="423"/>
      <c r="I202" s="423"/>
      <c r="J202" s="423"/>
      <c r="K202" s="410"/>
      <c r="L202" s="101"/>
    </row>
    <row r="203" spans="1:12" ht="12.75">
      <c r="A203" s="44">
        <v>11</v>
      </c>
      <c r="B203" s="321"/>
      <c r="C203" s="331"/>
      <c r="D203" s="423"/>
      <c r="E203" s="423"/>
      <c r="F203" s="423"/>
      <c r="G203" s="423"/>
      <c r="H203" s="423"/>
      <c r="I203" s="423"/>
      <c r="J203" s="423"/>
      <c r="K203" s="410"/>
      <c r="L203" s="101"/>
    </row>
    <row r="204" spans="1:12" ht="12.75">
      <c r="A204" s="43">
        <v>12</v>
      </c>
      <c r="B204" s="321"/>
      <c r="C204" s="318"/>
      <c r="D204" s="423"/>
      <c r="E204" s="423"/>
      <c r="F204" s="423"/>
      <c r="G204" s="423"/>
      <c r="H204" s="423"/>
      <c r="I204" s="423"/>
      <c r="J204" s="423"/>
      <c r="K204" s="410"/>
      <c r="L204" s="101"/>
    </row>
    <row r="205" spans="1:12" ht="12.75">
      <c r="A205" s="43">
        <v>13</v>
      </c>
      <c r="B205" s="321"/>
      <c r="C205" s="318"/>
      <c r="D205" s="423"/>
      <c r="E205" s="423"/>
      <c r="F205" s="423"/>
      <c r="G205" s="423"/>
      <c r="H205" s="423"/>
      <c r="I205" s="423"/>
      <c r="J205" s="423"/>
      <c r="K205" s="410"/>
      <c r="L205" s="101"/>
    </row>
    <row r="206" spans="1:12" ht="12.75">
      <c r="A206" s="44">
        <v>14</v>
      </c>
      <c r="B206" s="321">
        <v>11</v>
      </c>
      <c r="C206" s="318"/>
      <c r="D206" s="423"/>
      <c r="E206" s="423"/>
      <c r="F206" s="423"/>
      <c r="G206" s="423"/>
      <c r="H206" s="423"/>
      <c r="I206" s="423"/>
      <c r="J206" s="423"/>
      <c r="K206" s="410"/>
      <c r="L206" s="101"/>
    </row>
    <row r="207" spans="1:12" ht="12.75">
      <c r="A207" s="44">
        <v>15</v>
      </c>
      <c r="B207" s="321"/>
      <c r="C207" s="318"/>
      <c r="D207" s="423"/>
      <c r="E207" s="423"/>
      <c r="F207" s="423"/>
      <c r="G207" s="423"/>
      <c r="H207" s="423"/>
      <c r="I207" s="423"/>
      <c r="J207" s="423"/>
      <c r="K207" s="410"/>
      <c r="L207" s="101"/>
    </row>
    <row r="208" spans="1:12" ht="12.75">
      <c r="A208" s="44">
        <v>16</v>
      </c>
      <c r="B208" s="321"/>
      <c r="C208" s="318"/>
      <c r="D208" s="423"/>
      <c r="E208" s="423"/>
      <c r="F208" s="423"/>
      <c r="G208" s="423"/>
      <c r="H208" s="423"/>
      <c r="I208" s="423"/>
      <c r="J208" s="423"/>
      <c r="K208" s="410"/>
      <c r="L208" s="101"/>
    </row>
    <row r="209" spans="1:12" ht="12.75">
      <c r="A209" s="44">
        <v>17</v>
      </c>
      <c r="B209" s="321"/>
      <c r="C209" s="433"/>
      <c r="D209" s="423"/>
      <c r="E209" s="423"/>
      <c r="F209" s="423"/>
      <c r="G209" s="423"/>
      <c r="H209" s="423"/>
      <c r="I209" s="423"/>
      <c r="J209" s="423"/>
      <c r="K209" s="410"/>
      <c r="L209" s="101"/>
    </row>
    <row r="210" spans="1:12" ht="12.75">
      <c r="A210" s="44">
        <v>18</v>
      </c>
      <c r="B210" s="321"/>
      <c r="C210" s="331"/>
      <c r="D210" s="423"/>
      <c r="E210" s="423"/>
      <c r="F210" s="423"/>
      <c r="G210" s="423"/>
      <c r="H210" s="423"/>
      <c r="I210" s="423"/>
      <c r="J210" s="423"/>
      <c r="K210" s="410"/>
      <c r="L210" s="101"/>
    </row>
    <row r="211" spans="1:12" ht="12.75">
      <c r="A211" s="43">
        <v>19</v>
      </c>
      <c r="B211" s="321"/>
      <c r="C211" s="318"/>
      <c r="D211" s="423"/>
      <c r="E211" s="423"/>
      <c r="F211" s="423"/>
      <c r="G211" s="423"/>
      <c r="H211" s="423"/>
      <c r="I211" s="423"/>
      <c r="J211" s="423"/>
      <c r="K211" s="410"/>
      <c r="L211" s="101"/>
    </row>
    <row r="212" spans="1:12" ht="12.75">
      <c r="A212" s="43">
        <v>20</v>
      </c>
      <c r="B212" s="321"/>
      <c r="C212" s="318"/>
      <c r="D212" s="423"/>
      <c r="E212" s="423"/>
      <c r="F212" s="423"/>
      <c r="G212" s="423"/>
      <c r="H212" s="423"/>
      <c r="I212" s="423"/>
      <c r="J212" s="423"/>
      <c r="K212" s="410"/>
      <c r="L212" s="101"/>
    </row>
    <row r="213" spans="1:12" ht="12.75">
      <c r="A213" s="44">
        <v>21</v>
      </c>
      <c r="B213" s="321">
        <v>12</v>
      </c>
      <c r="C213" s="434"/>
      <c r="D213" s="423"/>
      <c r="E213" s="423"/>
      <c r="F213" s="423"/>
      <c r="G213" s="423"/>
      <c r="H213" s="423"/>
      <c r="I213" s="423"/>
      <c r="J213" s="423"/>
      <c r="K213" s="410"/>
      <c r="L213" s="101"/>
    </row>
    <row r="214" spans="1:12" ht="12.75">
      <c r="A214" s="44">
        <v>22</v>
      </c>
      <c r="B214" s="321"/>
      <c r="C214" s="318"/>
      <c r="D214" s="423"/>
      <c r="E214" s="423"/>
      <c r="F214" s="423"/>
      <c r="G214" s="423"/>
      <c r="H214" s="423"/>
      <c r="I214" s="423"/>
      <c r="J214" s="423"/>
      <c r="K214" s="410"/>
      <c r="L214" s="101"/>
    </row>
    <row r="215" spans="1:12" ht="12.75">
      <c r="A215" s="44">
        <v>23</v>
      </c>
      <c r="B215" s="321"/>
      <c r="C215" s="434"/>
      <c r="D215" s="423"/>
      <c r="E215" s="423"/>
      <c r="F215" s="423"/>
      <c r="G215" s="423"/>
      <c r="H215" s="423"/>
      <c r="I215" s="423"/>
      <c r="J215" s="423"/>
      <c r="K215" s="410"/>
      <c r="L215" s="101"/>
    </row>
    <row r="216" spans="1:12" ht="12.75">
      <c r="A216" s="44">
        <v>24</v>
      </c>
      <c r="B216" s="321"/>
      <c r="C216" s="318"/>
      <c r="D216" s="423"/>
      <c r="E216" s="423"/>
      <c r="F216" s="423"/>
      <c r="G216" s="423"/>
      <c r="H216" s="423"/>
      <c r="I216" s="423"/>
      <c r="J216" s="423"/>
      <c r="K216" s="410"/>
      <c r="L216" s="101"/>
    </row>
    <row r="217" spans="1:12" ht="12.75">
      <c r="A217" s="44">
        <v>25</v>
      </c>
      <c r="B217" s="321"/>
      <c r="C217" s="331"/>
      <c r="D217" s="423"/>
      <c r="E217" s="423"/>
      <c r="F217" s="423"/>
      <c r="G217" s="423"/>
      <c r="H217" s="423"/>
      <c r="I217" s="423"/>
      <c r="J217" s="423"/>
      <c r="K217" s="410"/>
      <c r="L217" s="101"/>
    </row>
    <row r="218" spans="1:12" ht="12.75">
      <c r="A218" s="43">
        <v>26</v>
      </c>
      <c r="B218" s="321"/>
      <c r="C218" s="318"/>
      <c r="D218" s="424"/>
      <c r="E218" s="424"/>
      <c r="F218" s="424"/>
      <c r="G218" s="424"/>
      <c r="H218" s="424"/>
      <c r="I218" s="424"/>
      <c r="J218" s="424"/>
      <c r="K218" s="411"/>
      <c r="L218" s="412"/>
    </row>
    <row r="219" spans="1:12" ht="12.75">
      <c r="A219" s="47">
        <v>27</v>
      </c>
      <c r="B219" s="331"/>
      <c r="C219" s="318"/>
      <c r="D219" s="423"/>
      <c r="E219" s="423"/>
      <c r="F219" s="423"/>
      <c r="G219" s="423"/>
      <c r="H219" s="423"/>
      <c r="I219" s="423"/>
      <c r="J219" s="423"/>
      <c r="K219" s="410"/>
      <c r="L219" s="101"/>
    </row>
    <row r="220" spans="1:12" ht="12.75">
      <c r="A220" s="44">
        <v>28</v>
      </c>
      <c r="B220" s="321">
        <v>13</v>
      </c>
      <c r="C220" s="434"/>
      <c r="D220" s="424"/>
      <c r="E220" s="424"/>
      <c r="F220" s="424"/>
      <c r="G220" s="424"/>
      <c r="H220" s="424"/>
      <c r="I220" s="424"/>
      <c r="J220" s="424"/>
      <c r="K220" s="411"/>
      <c r="L220" s="412"/>
    </row>
    <row r="221" spans="1:12" ht="12.75">
      <c r="A221" s="44">
        <v>29</v>
      </c>
      <c r="B221" s="321"/>
      <c r="C221" s="318"/>
      <c r="D221" s="423"/>
      <c r="E221" s="423"/>
      <c r="F221" s="423"/>
      <c r="G221" s="423"/>
      <c r="H221" s="423"/>
      <c r="I221" s="423"/>
      <c r="J221" s="423"/>
      <c r="K221" s="410"/>
      <c r="L221" s="101"/>
    </row>
    <row r="222" spans="1:12" ht="12.75">
      <c r="A222" s="44">
        <v>30</v>
      </c>
      <c r="B222" s="321"/>
      <c r="C222" s="331"/>
      <c r="D222" s="423"/>
      <c r="E222" s="423"/>
      <c r="F222" s="423"/>
      <c r="G222" s="423"/>
      <c r="H222" s="423"/>
      <c r="I222" s="423"/>
      <c r="J222" s="423"/>
      <c r="K222" s="410"/>
      <c r="L222" s="101"/>
    </row>
    <row r="223" spans="1:12" ht="13.5" thickBot="1">
      <c r="A223" s="304">
        <v>31</v>
      </c>
      <c r="B223" s="344"/>
      <c r="C223" s="407"/>
      <c r="D223" s="413"/>
      <c r="E223" s="413"/>
      <c r="F223" s="413"/>
      <c r="G223" s="413"/>
      <c r="H223" s="413"/>
      <c r="I223" s="413"/>
      <c r="J223" s="413"/>
      <c r="K223" s="258"/>
      <c r="L223" s="414"/>
    </row>
    <row r="224" ht="12.75">
      <c r="A224" s="40"/>
    </row>
    <row r="225" ht="12.75">
      <c r="A225" s="40"/>
    </row>
    <row r="226" ht="13.5" thickBot="1">
      <c r="A226" s="40"/>
    </row>
    <row r="227" spans="1:12" ht="12.75">
      <c r="A227" s="445" t="s">
        <v>73</v>
      </c>
      <c r="B227" s="438" t="s">
        <v>384</v>
      </c>
      <c r="C227" s="439" t="s">
        <v>396</v>
      </c>
      <c r="D227" s="441" t="s">
        <v>383</v>
      </c>
      <c r="E227" s="442"/>
      <c r="F227" s="442"/>
      <c r="G227" s="442"/>
      <c r="H227" s="442" t="s">
        <v>407</v>
      </c>
      <c r="I227" s="442"/>
      <c r="J227" s="442"/>
      <c r="K227" s="440"/>
      <c r="L227" s="443" t="s">
        <v>394</v>
      </c>
    </row>
    <row r="228" spans="1:12" ht="13.5" thickBot="1">
      <c r="A228" s="446"/>
      <c r="B228" s="447"/>
      <c r="C228" s="448" t="s">
        <v>395</v>
      </c>
      <c r="D228" s="449"/>
      <c r="E228" s="449" t="s">
        <v>397</v>
      </c>
      <c r="F228" s="449" t="s">
        <v>398</v>
      </c>
      <c r="G228" s="449" t="s">
        <v>399</v>
      </c>
      <c r="H228" s="449" t="s">
        <v>400</v>
      </c>
      <c r="I228" s="449" t="s">
        <v>401</v>
      </c>
      <c r="J228" s="449" t="s">
        <v>402</v>
      </c>
      <c r="K228" s="449" t="s">
        <v>403</v>
      </c>
      <c r="L228" s="444"/>
    </row>
    <row r="229" spans="1:12" ht="12.75">
      <c r="A229" s="401">
        <v>1</v>
      </c>
      <c r="B229" s="404"/>
      <c r="C229" s="429"/>
      <c r="D229" s="408"/>
      <c r="E229" s="408"/>
      <c r="F229" s="408"/>
      <c r="G229" s="408"/>
      <c r="H229" s="408"/>
      <c r="I229" s="408"/>
      <c r="J229" s="408"/>
      <c r="K229" s="408"/>
      <c r="L229" s="409"/>
    </row>
    <row r="230" spans="1:12" ht="12.75">
      <c r="A230" s="43">
        <v>2</v>
      </c>
      <c r="B230" s="315"/>
      <c r="C230" s="430"/>
      <c r="D230" s="410"/>
      <c r="E230" s="410"/>
      <c r="F230" s="410"/>
      <c r="G230" s="410"/>
      <c r="H230" s="410"/>
      <c r="I230" s="410"/>
      <c r="J230" s="410"/>
      <c r="K230" s="410"/>
      <c r="L230" s="101"/>
    </row>
    <row r="231" spans="1:12" ht="12.75">
      <c r="A231" s="43">
        <v>3</v>
      </c>
      <c r="B231" s="316"/>
      <c r="C231" s="431"/>
      <c r="D231" s="411"/>
      <c r="E231" s="411"/>
      <c r="F231" s="411"/>
      <c r="G231" s="411"/>
      <c r="H231" s="411"/>
      <c r="I231" s="411"/>
      <c r="J231" s="411"/>
      <c r="K231" s="411"/>
      <c r="L231" s="412"/>
    </row>
    <row r="232" spans="1:12" ht="12.75">
      <c r="A232" s="45">
        <v>4</v>
      </c>
      <c r="B232" s="405">
        <v>14</v>
      </c>
      <c r="C232" s="432"/>
      <c r="D232" s="410"/>
      <c r="E232" s="410"/>
      <c r="F232" s="410"/>
      <c r="G232" s="410"/>
      <c r="H232" s="410"/>
      <c r="I232" s="410"/>
      <c r="J232" s="410"/>
      <c r="K232" s="410"/>
      <c r="L232" s="101"/>
    </row>
    <row r="233" spans="1:12" ht="12.75">
      <c r="A233" s="44">
        <v>5</v>
      </c>
      <c r="B233" s="318"/>
      <c r="C233" s="318"/>
      <c r="D233" s="410"/>
      <c r="E233" s="410"/>
      <c r="F233" s="410"/>
      <c r="G233" s="410"/>
      <c r="H233" s="410"/>
      <c r="I233" s="410"/>
      <c r="J233" s="410"/>
      <c r="K233" s="410"/>
      <c r="L233" s="101"/>
    </row>
    <row r="234" spans="1:12" ht="12.75">
      <c r="A234" s="44">
        <v>6</v>
      </c>
      <c r="B234" s="319"/>
      <c r="C234" s="318"/>
      <c r="D234" s="410"/>
      <c r="E234" s="410"/>
      <c r="F234" s="410"/>
      <c r="G234" s="410"/>
      <c r="H234" s="410"/>
      <c r="I234" s="410"/>
      <c r="J234" s="410"/>
      <c r="K234" s="410"/>
      <c r="L234" s="101"/>
    </row>
    <row r="235" spans="1:12" ht="12.75">
      <c r="A235" s="44">
        <v>7</v>
      </c>
      <c r="B235" s="319"/>
      <c r="C235" s="318"/>
      <c r="D235" s="410"/>
      <c r="E235" s="410"/>
      <c r="F235" s="410"/>
      <c r="G235" s="410"/>
      <c r="H235" s="410"/>
      <c r="I235" s="410"/>
      <c r="J235" s="410"/>
      <c r="K235" s="410"/>
      <c r="L235" s="101"/>
    </row>
    <row r="236" spans="1:12" ht="12.75">
      <c r="A236" s="44">
        <v>8</v>
      </c>
      <c r="B236" s="319"/>
      <c r="C236" s="318"/>
      <c r="D236" s="410"/>
      <c r="E236" s="410"/>
      <c r="F236" s="410"/>
      <c r="G236" s="410"/>
      <c r="H236" s="410"/>
      <c r="I236" s="410"/>
      <c r="J236" s="410"/>
      <c r="K236" s="410"/>
      <c r="L236" s="101"/>
    </row>
    <row r="237" spans="1:12" ht="12.75">
      <c r="A237" s="43">
        <v>9</v>
      </c>
      <c r="B237" s="319"/>
      <c r="C237" s="318"/>
      <c r="D237" s="410"/>
      <c r="E237" s="410"/>
      <c r="F237" s="410"/>
      <c r="G237" s="410"/>
      <c r="H237" s="410"/>
      <c r="I237" s="410"/>
      <c r="J237" s="410"/>
      <c r="K237" s="410"/>
      <c r="L237" s="101"/>
    </row>
    <row r="238" spans="1:12" ht="12.75">
      <c r="A238" s="43">
        <v>10</v>
      </c>
      <c r="B238" s="320"/>
      <c r="C238" s="433"/>
      <c r="D238" s="410"/>
      <c r="E238" s="410"/>
      <c r="F238" s="410"/>
      <c r="G238" s="410"/>
      <c r="H238" s="410"/>
      <c r="I238" s="410"/>
      <c r="J238" s="410"/>
      <c r="K238" s="410"/>
      <c r="L238" s="101"/>
    </row>
    <row r="239" spans="1:12" ht="12.75">
      <c r="A239" s="44">
        <v>11</v>
      </c>
      <c r="B239" s="321">
        <v>15</v>
      </c>
      <c r="C239" s="331"/>
      <c r="D239" s="410"/>
      <c r="E239" s="410"/>
      <c r="F239" s="410"/>
      <c r="G239" s="410"/>
      <c r="H239" s="410"/>
      <c r="I239" s="410"/>
      <c r="J239" s="410"/>
      <c r="K239" s="410"/>
      <c r="L239" s="101"/>
    </row>
    <row r="240" spans="1:12" ht="12.75">
      <c r="A240" s="44">
        <v>12</v>
      </c>
      <c r="B240" s="318"/>
      <c r="C240" s="318"/>
      <c r="D240" s="410"/>
      <c r="E240" s="410"/>
      <c r="F240" s="410"/>
      <c r="G240" s="410"/>
      <c r="H240" s="410"/>
      <c r="I240" s="410"/>
      <c r="J240" s="410"/>
      <c r="K240" s="410"/>
      <c r="L240" s="101"/>
    </row>
    <row r="241" spans="1:12" ht="12.75">
      <c r="A241" s="44">
        <v>13</v>
      </c>
      <c r="B241" s="319"/>
      <c r="C241" s="318"/>
      <c r="D241" s="410"/>
      <c r="E241" s="410"/>
      <c r="F241" s="410"/>
      <c r="G241" s="410"/>
      <c r="H241" s="410"/>
      <c r="I241" s="410"/>
      <c r="J241" s="410"/>
      <c r="K241" s="410"/>
      <c r="L241" s="101"/>
    </row>
    <row r="242" spans="1:12" ht="12.75">
      <c r="A242" s="44">
        <v>14</v>
      </c>
      <c r="B242" s="319"/>
      <c r="C242" s="318"/>
      <c r="D242" s="410"/>
      <c r="E242" s="410"/>
      <c r="F242" s="410"/>
      <c r="G242" s="410"/>
      <c r="H242" s="410"/>
      <c r="I242" s="410"/>
      <c r="J242" s="410"/>
      <c r="K242" s="410"/>
      <c r="L242" s="101"/>
    </row>
    <row r="243" spans="1:12" ht="12.75">
      <c r="A243" s="44">
        <v>15</v>
      </c>
      <c r="B243" s="319"/>
      <c r="C243" s="318"/>
      <c r="D243" s="410"/>
      <c r="E243" s="410"/>
      <c r="F243" s="410"/>
      <c r="G243" s="410"/>
      <c r="H243" s="410"/>
      <c r="I243" s="410"/>
      <c r="J243" s="410"/>
      <c r="K243" s="410"/>
      <c r="L243" s="101"/>
    </row>
    <row r="244" spans="1:12" ht="12.75">
      <c r="A244" s="43">
        <v>16</v>
      </c>
      <c r="B244" s="319"/>
      <c r="C244" s="318"/>
      <c r="D244" s="410"/>
      <c r="E244" s="410"/>
      <c r="F244" s="410"/>
      <c r="G244" s="410"/>
      <c r="H244" s="410"/>
      <c r="I244" s="410"/>
      <c r="J244" s="410"/>
      <c r="K244" s="410"/>
      <c r="L244" s="101"/>
    </row>
    <row r="245" spans="1:12" ht="12.75">
      <c r="A245" s="43">
        <v>17</v>
      </c>
      <c r="B245" s="320"/>
      <c r="C245" s="433"/>
      <c r="D245" s="410"/>
      <c r="E245" s="410"/>
      <c r="F245" s="410"/>
      <c r="G245" s="410"/>
      <c r="H245" s="410"/>
      <c r="I245" s="410"/>
      <c r="J245" s="410"/>
      <c r="K245" s="410"/>
      <c r="L245" s="101"/>
    </row>
    <row r="246" spans="1:12" ht="12.75">
      <c r="A246" s="44">
        <v>18</v>
      </c>
      <c r="B246" s="321">
        <v>16</v>
      </c>
      <c r="C246" s="331"/>
      <c r="D246" s="410"/>
      <c r="E246" s="410"/>
      <c r="F246" s="410"/>
      <c r="G246" s="410"/>
      <c r="H246" s="410"/>
      <c r="I246" s="410"/>
      <c r="J246" s="410"/>
      <c r="K246" s="410"/>
      <c r="L246" s="101"/>
    </row>
    <row r="247" spans="1:12" ht="12.75">
      <c r="A247" s="44">
        <v>19</v>
      </c>
      <c r="B247" s="319"/>
      <c r="C247" s="318"/>
      <c r="D247" s="410"/>
      <c r="E247" s="410"/>
      <c r="F247" s="410"/>
      <c r="G247" s="410"/>
      <c r="H247" s="410"/>
      <c r="I247" s="410"/>
      <c r="J247" s="410"/>
      <c r="K247" s="410"/>
      <c r="L247" s="101"/>
    </row>
    <row r="248" spans="1:12" ht="12.75">
      <c r="A248" s="44">
        <v>20</v>
      </c>
      <c r="B248" s="319"/>
      <c r="C248" s="318"/>
      <c r="D248" s="410"/>
      <c r="E248" s="410"/>
      <c r="F248" s="410"/>
      <c r="G248" s="410"/>
      <c r="H248" s="410"/>
      <c r="I248" s="410"/>
      <c r="J248" s="410"/>
      <c r="K248" s="410"/>
      <c r="L248" s="101"/>
    </row>
    <row r="249" spans="1:12" ht="12.75">
      <c r="A249" s="44">
        <v>21</v>
      </c>
      <c r="B249" s="322"/>
      <c r="C249" s="434"/>
      <c r="D249" s="410"/>
      <c r="E249" s="410"/>
      <c r="F249" s="410"/>
      <c r="G249" s="410"/>
      <c r="H249" s="410"/>
      <c r="I249" s="410"/>
      <c r="J249" s="410"/>
      <c r="K249" s="410"/>
      <c r="L249" s="101"/>
    </row>
    <row r="250" spans="1:12" ht="12.75">
      <c r="A250" s="44">
        <v>22</v>
      </c>
      <c r="B250" s="319"/>
      <c r="C250" s="318"/>
      <c r="D250" s="410"/>
      <c r="E250" s="410"/>
      <c r="F250" s="410"/>
      <c r="G250" s="410"/>
      <c r="H250" s="410"/>
      <c r="I250" s="410"/>
      <c r="J250" s="410"/>
      <c r="K250" s="410"/>
      <c r="L250" s="101"/>
    </row>
    <row r="251" spans="1:12" ht="12.75">
      <c r="A251" s="43">
        <v>23</v>
      </c>
      <c r="B251" s="322"/>
      <c r="C251" s="434"/>
      <c r="D251" s="410"/>
      <c r="E251" s="410"/>
      <c r="F251" s="410"/>
      <c r="G251" s="410"/>
      <c r="H251" s="410"/>
      <c r="I251" s="410"/>
      <c r="J251" s="410"/>
      <c r="K251" s="410"/>
      <c r="L251" s="101"/>
    </row>
    <row r="252" spans="1:12" ht="12.75">
      <c r="A252" s="43">
        <v>24</v>
      </c>
      <c r="B252" s="319"/>
      <c r="C252" s="318"/>
      <c r="D252" s="410"/>
      <c r="E252" s="410"/>
      <c r="F252" s="410"/>
      <c r="G252" s="410"/>
      <c r="H252" s="410"/>
      <c r="I252" s="410"/>
      <c r="J252" s="410"/>
      <c r="K252" s="410"/>
      <c r="L252" s="101"/>
    </row>
    <row r="253" spans="1:12" ht="12.75">
      <c r="A253" s="44">
        <v>25</v>
      </c>
      <c r="B253" s="321">
        <v>17</v>
      </c>
      <c r="C253" s="331"/>
      <c r="D253" s="410"/>
      <c r="E253" s="410"/>
      <c r="F253" s="410"/>
      <c r="G253" s="410"/>
      <c r="H253" s="410"/>
      <c r="I253" s="410"/>
      <c r="J253" s="410"/>
      <c r="K253" s="410"/>
      <c r="L253" s="101"/>
    </row>
    <row r="254" spans="1:12" ht="12.75">
      <c r="A254" s="44">
        <v>26</v>
      </c>
      <c r="B254" s="318"/>
      <c r="C254" s="318"/>
      <c r="D254" s="411"/>
      <c r="E254" s="411"/>
      <c r="F254" s="411"/>
      <c r="G254" s="411"/>
      <c r="H254" s="411"/>
      <c r="I254" s="411"/>
      <c r="J254" s="411"/>
      <c r="K254" s="411"/>
      <c r="L254" s="412"/>
    </row>
    <row r="255" spans="1:12" ht="12.75">
      <c r="A255" s="44">
        <v>27</v>
      </c>
      <c r="B255" s="319"/>
      <c r="C255" s="318"/>
      <c r="D255" s="410"/>
      <c r="E255" s="410"/>
      <c r="F255" s="410"/>
      <c r="G255" s="410"/>
      <c r="H255" s="410"/>
      <c r="I255" s="410"/>
      <c r="J255" s="410"/>
      <c r="K255" s="410"/>
      <c r="L255" s="101"/>
    </row>
    <row r="256" spans="1:12" ht="12.75">
      <c r="A256" s="44">
        <v>28</v>
      </c>
      <c r="B256" s="322"/>
      <c r="C256" s="434"/>
      <c r="D256" s="411"/>
      <c r="E256" s="411"/>
      <c r="F256" s="411"/>
      <c r="G256" s="411"/>
      <c r="H256" s="411"/>
      <c r="I256" s="411"/>
      <c r="J256" s="411"/>
      <c r="K256" s="411"/>
      <c r="L256" s="412"/>
    </row>
    <row r="257" spans="1:12" ht="12.75">
      <c r="A257" s="44">
        <v>29</v>
      </c>
      <c r="B257" s="319"/>
      <c r="C257" s="318"/>
      <c r="D257" s="410"/>
      <c r="E257" s="410"/>
      <c r="F257" s="410"/>
      <c r="G257" s="410"/>
      <c r="H257" s="410"/>
      <c r="I257" s="410"/>
      <c r="J257" s="410"/>
      <c r="K257" s="410"/>
      <c r="L257" s="101"/>
    </row>
    <row r="258" spans="1:12" ht="12.75">
      <c r="A258" s="43">
        <v>30</v>
      </c>
      <c r="B258" s="321"/>
      <c r="C258" s="331"/>
      <c r="D258" s="410"/>
      <c r="E258" s="410"/>
      <c r="F258" s="410"/>
      <c r="G258" s="410"/>
      <c r="H258" s="410"/>
      <c r="I258" s="410"/>
      <c r="J258" s="410"/>
      <c r="K258" s="410"/>
      <c r="L258" s="101"/>
    </row>
    <row r="259" spans="1:12" ht="13.5" thickBot="1">
      <c r="A259" s="306"/>
      <c r="B259" s="326"/>
      <c r="C259" s="435"/>
      <c r="D259" s="415"/>
      <c r="E259" s="415"/>
      <c r="F259" s="415"/>
      <c r="G259" s="415"/>
      <c r="H259" s="415"/>
      <c r="I259" s="415"/>
      <c r="J259" s="415"/>
      <c r="K259" s="416"/>
      <c r="L259" s="417"/>
    </row>
    <row r="262" ht="13.5" thickBot="1"/>
    <row r="263" spans="1:12" ht="12.75">
      <c r="A263" s="445" t="s">
        <v>67</v>
      </c>
      <c r="B263" s="438" t="s">
        <v>384</v>
      </c>
      <c r="C263" s="439" t="s">
        <v>396</v>
      </c>
      <c r="D263" s="441" t="s">
        <v>383</v>
      </c>
      <c r="E263" s="442"/>
      <c r="F263" s="442"/>
      <c r="G263" s="442"/>
      <c r="H263" s="442" t="s">
        <v>407</v>
      </c>
      <c r="I263" s="442"/>
      <c r="J263" s="442"/>
      <c r="K263" s="440"/>
      <c r="L263" s="443" t="s">
        <v>394</v>
      </c>
    </row>
    <row r="264" spans="1:12" ht="13.5" thickBot="1">
      <c r="A264" s="446"/>
      <c r="B264" s="447"/>
      <c r="C264" s="448" t="s">
        <v>395</v>
      </c>
      <c r="D264" s="449"/>
      <c r="E264" s="449" t="s">
        <v>397</v>
      </c>
      <c r="F264" s="449" t="s">
        <v>398</v>
      </c>
      <c r="G264" s="449" t="s">
        <v>399</v>
      </c>
      <c r="H264" s="449" t="s">
        <v>400</v>
      </c>
      <c r="I264" s="449" t="s">
        <v>401</v>
      </c>
      <c r="J264" s="449" t="s">
        <v>402</v>
      </c>
      <c r="K264" s="449" t="s">
        <v>403</v>
      </c>
      <c r="L264" s="444"/>
    </row>
    <row r="265" spans="1:12" ht="12.75">
      <c r="A265" s="402">
        <v>1</v>
      </c>
      <c r="B265" s="327"/>
      <c r="C265" s="429"/>
      <c r="D265" s="422"/>
      <c r="E265" s="422"/>
      <c r="F265" s="422"/>
      <c r="G265" s="422"/>
      <c r="H265" s="422"/>
      <c r="I265" s="422"/>
      <c r="J265" s="422"/>
      <c r="K265" s="408"/>
      <c r="L265" s="409"/>
    </row>
    <row r="266" spans="1:12" ht="12.75">
      <c r="A266" s="44">
        <v>2</v>
      </c>
      <c r="B266" s="321">
        <v>18</v>
      </c>
      <c r="C266" s="430"/>
      <c r="D266" s="423"/>
      <c r="E266" s="423"/>
      <c r="F266" s="423"/>
      <c r="G266" s="423"/>
      <c r="H266" s="423"/>
      <c r="I266" s="423"/>
      <c r="J266" s="423"/>
      <c r="K266" s="410"/>
      <c r="L266" s="101"/>
    </row>
    <row r="267" spans="1:12" ht="12.75">
      <c r="A267" s="44">
        <v>3</v>
      </c>
      <c r="B267" s="321"/>
      <c r="C267" s="431"/>
      <c r="D267" s="424"/>
      <c r="E267" s="424"/>
      <c r="F267" s="424"/>
      <c r="G267" s="424"/>
      <c r="H267" s="424"/>
      <c r="I267" s="424"/>
      <c r="J267" s="424"/>
      <c r="K267" s="411"/>
      <c r="L267" s="412"/>
    </row>
    <row r="268" spans="1:12" ht="12.75">
      <c r="A268" s="45">
        <v>4</v>
      </c>
      <c r="B268" s="321"/>
      <c r="C268" s="432"/>
      <c r="D268" s="423"/>
      <c r="E268" s="423"/>
      <c r="F268" s="423"/>
      <c r="G268" s="423"/>
      <c r="H268" s="423"/>
      <c r="I268" s="423"/>
      <c r="J268" s="423"/>
      <c r="K268" s="410"/>
      <c r="L268" s="101"/>
    </row>
    <row r="269" spans="1:12" ht="12.75">
      <c r="A269" s="44">
        <v>5</v>
      </c>
      <c r="B269" s="321"/>
      <c r="C269" s="318"/>
      <c r="D269" s="423"/>
      <c r="E269" s="423"/>
      <c r="F269" s="423"/>
      <c r="G269" s="423"/>
      <c r="H269" s="423"/>
      <c r="I269" s="423"/>
      <c r="J269" s="423"/>
      <c r="K269" s="410"/>
      <c r="L269" s="101"/>
    </row>
    <row r="270" spans="1:12" ht="12.75">
      <c r="A270" s="44">
        <v>6</v>
      </c>
      <c r="B270" s="329"/>
      <c r="C270" s="318"/>
      <c r="D270" s="423"/>
      <c r="E270" s="423"/>
      <c r="F270" s="423"/>
      <c r="G270" s="423"/>
      <c r="H270" s="423"/>
      <c r="I270" s="423"/>
      <c r="J270" s="423"/>
      <c r="K270" s="410"/>
      <c r="L270" s="101"/>
    </row>
    <row r="271" spans="1:12" ht="12.75">
      <c r="A271" s="43">
        <v>7</v>
      </c>
      <c r="B271" s="322"/>
      <c r="C271" s="318"/>
      <c r="D271" s="423"/>
      <c r="E271" s="423"/>
      <c r="F271" s="423"/>
      <c r="G271" s="423"/>
      <c r="H271" s="423"/>
      <c r="I271" s="423"/>
      <c r="J271" s="423"/>
      <c r="K271" s="410"/>
      <c r="L271" s="101"/>
    </row>
    <row r="272" spans="1:12" ht="12.75">
      <c r="A272" s="43">
        <v>8</v>
      </c>
      <c r="B272" s="321"/>
      <c r="C272" s="318"/>
      <c r="D272" s="423"/>
      <c r="E272" s="423"/>
      <c r="F272" s="423"/>
      <c r="G272" s="423"/>
      <c r="H272" s="423"/>
      <c r="I272" s="423"/>
      <c r="J272" s="423"/>
      <c r="K272" s="410"/>
      <c r="L272" s="101"/>
    </row>
    <row r="273" spans="1:12" ht="12.75">
      <c r="A273" s="44">
        <v>9</v>
      </c>
      <c r="B273" s="321">
        <v>19</v>
      </c>
      <c r="C273" s="318"/>
      <c r="D273" s="423"/>
      <c r="E273" s="423"/>
      <c r="F273" s="423"/>
      <c r="G273" s="423"/>
      <c r="H273" s="423"/>
      <c r="I273" s="423"/>
      <c r="J273" s="423"/>
      <c r="K273" s="410"/>
      <c r="L273" s="101"/>
    </row>
    <row r="274" spans="1:12" ht="12.75">
      <c r="A274" s="44">
        <v>10</v>
      </c>
      <c r="B274" s="321"/>
      <c r="C274" s="433"/>
      <c r="D274" s="423"/>
      <c r="E274" s="423"/>
      <c r="F274" s="423"/>
      <c r="G274" s="423"/>
      <c r="H274" s="423"/>
      <c r="I274" s="423"/>
      <c r="J274" s="423"/>
      <c r="K274" s="410"/>
      <c r="L274" s="101"/>
    </row>
    <row r="275" spans="1:12" ht="12.75">
      <c r="A275" s="44">
        <v>11</v>
      </c>
      <c r="B275" s="321"/>
      <c r="C275" s="331"/>
      <c r="D275" s="423"/>
      <c r="E275" s="423"/>
      <c r="F275" s="423"/>
      <c r="G275" s="423"/>
      <c r="H275" s="423"/>
      <c r="I275" s="423"/>
      <c r="J275" s="423"/>
      <c r="K275" s="410"/>
      <c r="L275" s="101"/>
    </row>
    <row r="276" spans="1:12" ht="12.75">
      <c r="A276" s="44">
        <v>12</v>
      </c>
      <c r="B276" s="321"/>
      <c r="C276" s="318"/>
      <c r="D276" s="423"/>
      <c r="E276" s="423"/>
      <c r="F276" s="423"/>
      <c r="G276" s="423"/>
      <c r="H276" s="423"/>
      <c r="I276" s="423"/>
      <c r="J276" s="423"/>
      <c r="K276" s="410"/>
      <c r="L276" s="101"/>
    </row>
    <row r="277" spans="1:12" ht="12.75">
      <c r="A277" s="44">
        <v>13</v>
      </c>
      <c r="B277" s="321"/>
      <c r="C277" s="318"/>
      <c r="D277" s="423"/>
      <c r="E277" s="423"/>
      <c r="F277" s="423"/>
      <c r="G277" s="423"/>
      <c r="H277" s="423"/>
      <c r="I277" s="423"/>
      <c r="J277" s="423"/>
      <c r="K277" s="410"/>
      <c r="L277" s="101"/>
    </row>
    <row r="278" spans="1:12" ht="12.75">
      <c r="A278" s="43">
        <v>14</v>
      </c>
      <c r="B278" s="322"/>
      <c r="C278" s="318"/>
      <c r="D278" s="423"/>
      <c r="E278" s="423"/>
      <c r="F278" s="423"/>
      <c r="G278" s="423"/>
      <c r="H278" s="423"/>
      <c r="I278" s="423"/>
      <c r="J278" s="423"/>
      <c r="K278" s="410"/>
      <c r="L278" s="101"/>
    </row>
    <row r="279" spans="1:12" ht="12.75">
      <c r="A279" s="43">
        <v>15</v>
      </c>
      <c r="B279" s="321"/>
      <c r="C279" s="318"/>
      <c r="D279" s="423"/>
      <c r="E279" s="423"/>
      <c r="F279" s="423"/>
      <c r="G279" s="423"/>
      <c r="H279" s="423"/>
      <c r="I279" s="423"/>
      <c r="J279" s="423"/>
      <c r="K279" s="410"/>
      <c r="L279" s="101"/>
    </row>
    <row r="280" spans="1:12" ht="12.75">
      <c r="A280" s="44">
        <v>16</v>
      </c>
      <c r="B280" s="321">
        <v>20</v>
      </c>
      <c r="C280" s="318"/>
      <c r="D280" s="423"/>
      <c r="E280" s="423"/>
      <c r="F280" s="423"/>
      <c r="G280" s="423"/>
      <c r="H280" s="423"/>
      <c r="I280" s="423"/>
      <c r="J280" s="423"/>
      <c r="K280" s="410"/>
      <c r="L280" s="101"/>
    </row>
    <row r="281" spans="1:12" ht="12.75">
      <c r="A281" s="44">
        <v>17</v>
      </c>
      <c r="B281" s="321"/>
      <c r="C281" s="433"/>
      <c r="D281" s="423"/>
      <c r="E281" s="423"/>
      <c r="F281" s="423"/>
      <c r="G281" s="423"/>
      <c r="H281" s="423"/>
      <c r="I281" s="423"/>
      <c r="J281" s="423"/>
      <c r="K281" s="410"/>
      <c r="L281" s="101"/>
    </row>
    <row r="282" spans="1:12" ht="12.75">
      <c r="A282" s="44">
        <v>18</v>
      </c>
      <c r="B282" s="321"/>
      <c r="C282" s="331"/>
      <c r="D282" s="423"/>
      <c r="E282" s="423"/>
      <c r="F282" s="423"/>
      <c r="G282" s="423"/>
      <c r="H282" s="423"/>
      <c r="I282" s="423"/>
      <c r="J282" s="423"/>
      <c r="K282" s="410"/>
      <c r="L282" s="101"/>
    </row>
    <row r="283" spans="1:12" ht="12.75">
      <c r="A283" s="44">
        <v>19</v>
      </c>
      <c r="B283" s="321"/>
      <c r="C283" s="318"/>
      <c r="D283" s="423"/>
      <c r="E283" s="423"/>
      <c r="F283" s="423"/>
      <c r="G283" s="423"/>
      <c r="H283" s="423"/>
      <c r="I283" s="423"/>
      <c r="J283" s="423"/>
      <c r="K283" s="410"/>
      <c r="L283" s="101"/>
    </row>
    <row r="284" spans="1:12" ht="12.75">
      <c r="A284" s="44">
        <v>20</v>
      </c>
      <c r="B284" s="321"/>
      <c r="C284" s="318"/>
      <c r="D284" s="423"/>
      <c r="E284" s="423"/>
      <c r="F284" s="423"/>
      <c r="G284" s="423"/>
      <c r="H284" s="423"/>
      <c r="I284" s="423"/>
      <c r="J284" s="423"/>
      <c r="K284" s="410"/>
      <c r="L284" s="101"/>
    </row>
    <row r="285" spans="1:12" ht="12.75">
      <c r="A285" s="43">
        <v>21</v>
      </c>
      <c r="B285" s="321"/>
      <c r="C285" s="434"/>
      <c r="D285" s="423"/>
      <c r="E285" s="423"/>
      <c r="F285" s="423"/>
      <c r="G285" s="423"/>
      <c r="H285" s="423"/>
      <c r="I285" s="423"/>
      <c r="J285" s="423"/>
      <c r="K285" s="410"/>
      <c r="L285" s="101"/>
    </row>
    <row r="286" spans="1:12" ht="12.75">
      <c r="A286" s="43">
        <v>22</v>
      </c>
      <c r="B286" s="321"/>
      <c r="C286" s="318"/>
      <c r="D286" s="423"/>
      <c r="E286" s="423"/>
      <c r="F286" s="423"/>
      <c r="G286" s="423"/>
      <c r="H286" s="423"/>
      <c r="I286" s="423"/>
      <c r="J286" s="423"/>
      <c r="K286" s="410"/>
      <c r="L286" s="101"/>
    </row>
    <row r="287" spans="1:12" ht="12.75">
      <c r="A287" s="44">
        <v>23</v>
      </c>
      <c r="B287" s="321">
        <v>21</v>
      </c>
      <c r="C287" s="434"/>
      <c r="D287" s="423"/>
      <c r="E287" s="423"/>
      <c r="F287" s="423"/>
      <c r="G287" s="423"/>
      <c r="H287" s="423"/>
      <c r="I287" s="423"/>
      <c r="J287" s="423"/>
      <c r="K287" s="410"/>
      <c r="L287" s="101"/>
    </row>
    <row r="288" spans="1:12" ht="12.75">
      <c r="A288" s="44">
        <v>24</v>
      </c>
      <c r="B288" s="321"/>
      <c r="C288" s="318"/>
      <c r="D288" s="423"/>
      <c r="E288" s="423"/>
      <c r="F288" s="423"/>
      <c r="G288" s="423"/>
      <c r="H288" s="423"/>
      <c r="I288" s="423"/>
      <c r="J288" s="423"/>
      <c r="K288" s="410"/>
      <c r="L288" s="101"/>
    </row>
    <row r="289" spans="1:12" ht="12.75">
      <c r="A289" s="44">
        <v>25</v>
      </c>
      <c r="B289" s="321"/>
      <c r="C289" s="331"/>
      <c r="D289" s="423"/>
      <c r="E289" s="423"/>
      <c r="F289" s="423"/>
      <c r="G289" s="423"/>
      <c r="H289" s="423"/>
      <c r="I289" s="423"/>
      <c r="J289" s="423"/>
      <c r="K289" s="410"/>
      <c r="L289" s="101"/>
    </row>
    <row r="290" spans="1:12" ht="12.75">
      <c r="A290" s="44">
        <v>26</v>
      </c>
      <c r="B290" s="321"/>
      <c r="C290" s="318"/>
      <c r="D290" s="424"/>
      <c r="E290" s="424"/>
      <c r="F290" s="424"/>
      <c r="G290" s="424"/>
      <c r="H290" s="424"/>
      <c r="I290" s="424"/>
      <c r="J290" s="424"/>
      <c r="K290" s="411"/>
      <c r="L290" s="412"/>
    </row>
    <row r="291" spans="1:12" ht="12.75">
      <c r="A291" s="44">
        <v>27</v>
      </c>
      <c r="B291" s="321"/>
      <c r="C291" s="318"/>
      <c r="D291" s="423"/>
      <c r="E291" s="423"/>
      <c r="F291" s="423"/>
      <c r="G291" s="423"/>
      <c r="H291" s="423"/>
      <c r="I291" s="423"/>
      <c r="J291" s="423"/>
      <c r="K291" s="410"/>
      <c r="L291" s="101"/>
    </row>
    <row r="292" spans="1:12" ht="12.75">
      <c r="A292" s="43">
        <v>28</v>
      </c>
      <c r="B292" s="321"/>
      <c r="C292" s="434"/>
      <c r="D292" s="424"/>
      <c r="E292" s="424"/>
      <c r="F292" s="424"/>
      <c r="G292" s="424"/>
      <c r="H292" s="424"/>
      <c r="I292" s="424"/>
      <c r="J292" s="424"/>
      <c r="K292" s="411"/>
      <c r="L292" s="412"/>
    </row>
    <row r="293" spans="1:12" ht="12.75">
      <c r="A293" s="43">
        <v>29</v>
      </c>
      <c r="B293" s="321"/>
      <c r="C293" s="318"/>
      <c r="D293" s="423"/>
      <c r="E293" s="423"/>
      <c r="F293" s="423"/>
      <c r="G293" s="423"/>
      <c r="H293" s="423"/>
      <c r="I293" s="423"/>
      <c r="J293" s="423"/>
      <c r="K293" s="410"/>
      <c r="L293" s="101"/>
    </row>
    <row r="294" spans="1:12" ht="12.75">
      <c r="A294" s="44">
        <v>30</v>
      </c>
      <c r="B294" s="321">
        <v>22</v>
      </c>
      <c r="C294" s="331"/>
      <c r="D294" s="423"/>
      <c r="E294" s="423"/>
      <c r="F294" s="423"/>
      <c r="G294" s="423"/>
      <c r="H294" s="423"/>
      <c r="I294" s="423"/>
      <c r="J294" s="423"/>
      <c r="K294" s="410"/>
      <c r="L294" s="101"/>
    </row>
    <row r="295" spans="1:12" ht="13.5" thickBot="1">
      <c r="A295" s="304">
        <v>31</v>
      </c>
      <c r="B295" s="344"/>
      <c r="C295" s="407"/>
      <c r="D295" s="413"/>
      <c r="E295" s="413"/>
      <c r="F295" s="413"/>
      <c r="G295" s="413"/>
      <c r="H295" s="413"/>
      <c r="I295" s="413"/>
      <c r="J295" s="413"/>
      <c r="K295" s="258"/>
      <c r="L295" s="414"/>
    </row>
    <row r="298" ht="13.5" thickBot="1"/>
    <row r="299" spans="1:12" ht="12.75">
      <c r="A299" s="445" t="s">
        <v>74</v>
      </c>
      <c r="B299" s="438" t="s">
        <v>384</v>
      </c>
      <c r="C299" s="439" t="s">
        <v>396</v>
      </c>
      <c r="D299" s="441" t="s">
        <v>383</v>
      </c>
      <c r="E299" s="442"/>
      <c r="F299" s="442"/>
      <c r="G299" s="442"/>
      <c r="H299" s="442" t="s">
        <v>407</v>
      </c>
      <c r="I299" s="442"/>
      <c r="J299" s="442"/>
      <c r="K299" s="440"/>
      <c r="L299" s="443" t="s">
        <v>394</v>
      </c>
    </row>
    <row r="300" spans="1:12" ht="13.5" thickBot="1">
      <c r="A300" s="446"/>
      <c r="B300" s="447"/>
      <c r="C300" s="448" t="s">
        <v>395</v>
      </c>
      <c r="D300" s="449"/>
      <c r="E300" s="449" t="s">
        <v>397</v>
      </c>
      <c r="F300" s="449" t="s">
        <v>398</v>
      </c>
      <c r="G300" s="449" t="s">
        <v>399</v>
      </c>
      <c r="H300" s="449" t="s">
        <v>400</v>
      </c>
      <c r="I300" s="449" t="s">
        <v>401</v>
      </c>
      <c r="J300" s="449" t="s">
        <v>402</v>
      </c>
      <c r="K300" s="449" t="s">
        <v>403</v>
      </c>
      <c r="L300" s="444"/>
    </row>
    <row r="301" spans="1:12" ht="12.75">
      <c r="A301" s="401">
        <v>1</v>
      </c>
      <c r="B301" s="327"/>
      <c r="C301" s="429"/>
      <c r="D301" s="408"/>
      <c r="E301" s="408"/>
      <c r="F301" s="408"/>
      <c r="G301" s="408"/>
      <c r="H301" s="408"/>
      <c r="I301" s="408"/>
      <c r="J301" s="408"/>
      <c r="K301" s="408"/>
      <c r="L301" s="409"/>
    </row>
    <row r="302" spans="1:12" ht="12.75">
      <c r="A302" s="44">
        <v>2</v>
      </c>
      <c r="B302" s="321"/>
      <c r="C302" s="430"/>
      <c r="D302" s="410"/>
      <c r="E302" s="410"/>
      <c r="F302" s="410"/>
      <c r="G302" s="410"/>
      <c r="H302" s="410"/>
      <c r="I302" s="410"/>
      <c r="J302" s="410"/>
      <c r="K302" s="410"/>
      <c r="L302" s="101"/>
    </row>
    <row r="303" spans="1:12" ht="12.75">
      <c r="A303" s="44">
        <v>3</v>
      </c>
      <c r="B303" s="321"/>
      <c r="C303" s="431"/>
      <c r="D303" s="411"/>
      <c r="E303" s="411"/>
      <c r="F303" s="411"/>
      <c r="G303" s="411"/>
      <c r="H303" s="411"/>
      <c r="I303" s="411"/>
      <c r="J303" s="411"/>
      <c r="K303" s="411"/>
      <c r="L303" s="412"/>
    </row>
    <row r="304" spans="1:12" ht="12.75">
      <c r="A304" s="46">
        <v>4</v>
      </c>
      <c r="B304" s="321"/>
      <c r="C304" s="432"/>
      <c r="D304" s="410"/>
      <c r="E304" s="410"/>
      <c r="F304" s="410"/>
      <c r="G304" s="410"/>
      <c r="H304" s="410"/>
      <c r="I304" s="410"/>
      <c r="J304" s="410"/>
      <c r="K304" s="410"/>
      <c r="L304" s="101"/>
    </row>
    <row r="305" spans="1:12" ht="12.75">
      <c r="A305" s="43">
        <v>5</v>
      </c>
      <c r="B305" s="322"/>
      <c r="C305" s="318"/>
      <c r="D305" s="410"/>
      <c r="E305" s="410"/>
      <c r="F305" s="410"/>
      <c r="G305" s="410"/>
      <c r="H305" s="410"/>
      <c r="I305" s="410"/>
      <c r="J305" s="410"/>
      <c r="K305" s="410"/>
      <c r="L305" s="101"/>
    </row>
    <row r="306" spans="1:12" ht="12.75">
      <c r="A306" s="44">
        <v>6</v>
      </c>
      <c r="B306" s="321">
        <v>23</v>
      </c>
      <c r="C306" s="318"/>
      <c r="D306" s="410"/>
      <c r="E306" s="410"/>
      <c r="F306" s="410"/>
      <c r="G306" s="410"/>
      <c r="H306" s="410"/>
      <c r="I306" s="410"/>
      <c r="J306" s="410"/>
      <c r="K306" s="410"/>
      <c r="L306" s="101"/>
    </row>
    <row r="307" spans="1:12" ht="12.75">
      <c r="A307" s="44">
        <v>7</v>
      </c>
      <c r="B307" s="321"/>
      <c r="C307" s="318"/>
      <c r="D307" s="410"/>
      <c r="E307" s="410"/>
      <c r="F307" s="410"/>
      <c r="G307" s="410"/>
      <c r="H307" s="410"/>
      <c r="I307" s="410"/>
      <c r="J307" s="410"/>
      <c r="K307" s="410"/>
      <c r="L307" s="101"/>
    </row>
    <row r="308" spans="1:12" ht="12.75">
      <c r="A308" s="44">
        <v>8</v>
      </c>
      <c r="B308" s="321"/>
      <c r="C308" s="318"/>
      <c r="D308" s="410"/>
      <c r="E308" s="410"/>
      <c r="F308" s="410"/>
      <c r="G308" s="410"/>
      <c r="H308" s="410"/>
      <c r="I308" s="410"/>
      <c r="J308" s="410"/>
      <c r="K308" s="410"/>
      <c r="L308" s="101"/>
    </row>
    <row r="309" spans="1:12" ht="12.75">
      <c r="A309" s="44">
        <v>9</v>
      </c>
      <c r="B309" s="321"/>
      <c r="C309" s="318"/>
      <c r="D309" s="410"/>
      <c r="E309" s="410"/>
      <c r="F309" s="410"/>
      <c r="G309" s="410"/>
      <c r="H309" s="410"/>
      <c r="I309" s="410"/>
      <c r="J309" s="410"/>
      <c r="K309" s="410"/>
      <c r="L309" s="101"/>
    </row>
    <row r="310" spans="1:12" ht="12.75">
      <c r="A310" s="44">
        <v>10</v>
      </c>
      <c r="B310" s="321"/>
      <c r="C310" s="433"/>
      <c r="D310" s="410"/>
      <c r="E310" s="410"/>
      <c r="F310" s="410"/>
      <c r="G310" s="410"/>
      <c r="H310" s="410"/>
      <c r="I310" s="410"/>
      <c r="J310" s="410"/>
      <c r="K310" s="410"/>
      <c r="L310" s="101"/>
    </row>
    <row r="311" spans="1:12" ht="12.75">
      <c r="A311" s="43">
        <v>11</v>
      </c>
      <c r="B311" s="321"/>
      <c r="C311" s="331"/>
      <c r="D311" s="410"/>
      <c r="E311" s="410"/>
      <c r="F311" s="410"/>
      <c r="G311" s="410"/>
      <c r="H311" s="410"/>
      <c r="I311" s="410"/>
      <c r="J311" s="410"/>
      <c r="K311" s="410"/>
      <c r="L311" s="101"/>
    </row>
    <row r="312" spans="1:12" ht="12.75">
      <c r="A312" s="43">
        <v>12</v>
      </c>
      <c r="B312" s="322"/>
      <c r="C312" s="318"/>
      <c r="D312" s="410"/>
      <c r="E312" s="410"/>
      <c r="F312" s="410"/>
      <c r="G312" s="410"/>
      <c r="H312" s="410"/>
      <c r="I312" s="410"/>
      <c r="J312" s="410"/>
      <c r="K312" s="410"/>
      <c r="L312" s="101"/>
    </row>
    <row r="313" spans="1:12" ht="12.75">
      <c r="A313" s="44">
        <v>13</v>
      </c>
      <c r="B313" s="321">
        <v>24</v>
      </c>
      <c r="C313" s="318"/>
      <c r="D313" s="410"/>
      <c r="E313" s="410"/>
      <c r="F313" s="410"/>
      <c r="G313" s="410"/>
      <c r="H313" s="410"/>
      <c r="I313" s="410"/>
      <c r="J313" s="410"/>
      <c r="K313" s="410"/>
      <c r="L313" s="101"/>
    </row>
    <row r="314" spans="1:12" ht="12.75">
      <c r="A314" s="44">
        <v>14</v>
      </c>
      <c r="B314" s="321"/>
      <c r="C314" s="318"/>
      <c r="D314" s="410"/>
      <c r="E314" s="410"/>
      <c r="F314" s="410"/>
      <c r="G314" s="410"/>
      <c r="H314" s="410"/>
      <c r="I314" s="410"/>
      <c r="J314" s="410"/>
      <c r="K314" s="410"/>
      <c r="L314" s="101"/>
    </row>
    <row r="315" spans="1:12" ht="12.75">
      <c r="A315" s="44">
        <v>15</v>
      </c>
      <c r="B315" s="342"/>
      <c r="C315" s="318"/>
      <c r="D315" s="410"/>
      <c r="E315" s="410"/>
      <c r="F315" s="410"/>
      <c r="G315" s="410"/>
      <c r="H315" s="410"/>
      <c r="I315" s="410"/>
      <c r="J315" s="410"/>
      <c r="K315" s="410"/>
      <c r="L315" s="101"/>
    </row>
    <row r="316" spans="1:12" ht="12.75">
      <c r="A316" s="44">
        <v>16</v>
      </c>
      <c r="B316" s="342"/>
      <c r="C316" s="318"/>
      <c r="D316" s="410"/>
      <c r="E316" s="410"/>
      <c r="F316" s="410"/>
      <c r="G316" s="410"/>
      <c r="H316" s="410"/>
      <c r="I316" s="410"/>
      <c r="J316" s="410"/>
      <c r="K316" s="410"/>
      <c r="L316" s="101"/>
    </row>
    <row r="317" spans="1:12" ht="12.75">
      <c r="A317" s="44">
        <v>17</v>
      </c>
      <c r="B317" s="321"/>
      <c r="C317" s="433"/>
      <c r="D317" s="410"/>
      <c r="E317" s="410"/>
      <c r="F317" s="410"/>
      <c r="G317" s="410"/>
      <c r="H317" s="410"/>
      <c r="I317" s="410"/>
      <c r="J317" s="410"/>
      <c r="K317" s="410"/>
      <c r="L317" s="101"/>
    </row>
    <row r="318" spans="1:12" ht="12.75">
      <c r="A318" s="43">
        <v>18</v>
      </c>
      <c r="B318" s="342"/>
      <c r="C318" s="331"/>
      <c r="D318" s="410"/>
      <c r="E318" s="410"/>
      <c r="F318" s="410"/>
      <c r="G318" s="410"/>
      <c r="H318" s="410"/>
      <c r="I318" s="410"/>
      <c r="J318" s="410"/>
      <c r="K318" s="410"/>
      <c r="L318" s="101"/>
    </row>
    <row r="319" spans="1:12" ht="12.75">
      <c r="A319" s="43">
        <v>19</v>
      </c>
      <c r="B319" s="343"/>
      <c r="C319" s="318"/>
      <c r="D319" s="410"/>
      <c r="E319" s="410"/>
      <c r="F319" s="410"/>
      <c r="G319" s="410"/>
      <c r="H319" s="410"/>
      <c r="I319" s="410"/>
      <c r="J319" s="410"/>
      <c r="K319" s="410"/>
      <c r="L319" s="101"/>
    </row>
    <row r="320" spans="1:12" ht="12.75">
      <c r="A320" s="44">
        <v>20</v>
      </c>
      <c r="B320" s="321">
        <v>25</v>
      </c>
      <c r="C320" s="318"/>
      <c r="D320" s="410"/>
      <c r="E320" s="410"/>
      <c r="F320" s="410"/>
      <c r="G320" s="410"/>
      <c r="H320" s="410"/>
      <c r="I320" s="410"/>
      <c r="J320" s="410"/>
      <c r="K320" s="410"/>
      <c r="L320" s="101"/>
    </row>
    <row r="321" spans="1:12" ht="12.75">
      <c r="A321" s="44">
        <v>21</v>
      </c>
      <c r="B321" s="321"/>
      <c r="C321" s="434"/>
      <c r="D321" s="410"/>
      <c r="E321" s="410"/>
      <c r="F321" s="410"/>
      <c r="G321" s="410"/>
      <c r="H321" s="410"/>
      <c r="I321" s="410"/>
      <c r="J321" s="410"/>
      <c r="K321" s="410"/>
      <c r="L321" s="101"/>
    </row>
    <row r="322" spans="1:12" ht="12.75">
      <c r="A322" s="44">
        <v>22</v>
      </c>
      <c r="B322" s="321"/>
      <c r="C322" s="318"/>
      <c r="D322" s="410"/>
      <c r="E322" s="410"/>
      <c r="F322" s="410"/>
      <c r="G322" s="410"/>
      <c r="H322" s="410"/>
      <c r="I322" s="410"/>
      <c r="J322" s="410"/>
      <c r="K322" s="410"/>
      <c r="L322" s="101"/>
    </row>
    <row r="323" spans="1:12" ht="12.75">
      <c r="A323" s="44">
        <v>23</v>
      </c>
      <c r="B323" s="321"/>
      <c r="C323" s="434"/>
      <c r="D323" s="410"/>
      <c r="E323" s="410"/>
      <c r="F323" s="410"/>
      <c r="G323" s="410"/>
      <c r="H323" s="410"/>
      <c r="I323" s="410"/>
      <c r="J323" s="410"/>
      <c r="K323" s="410"/>
      <c r="L323" s="101"/>
    </row>
    <row r="324" spans="1:12" ht="12.75">
      <c r="A324" s="44">
        <v>24</v>
      </c>
      <c r="B324" s="321"/>
      <c r="C324" s="318"/>
      <c r="D324" s="410"/>
      <c r="E324" s="410"/>
      <c r="F324" s="410"/>
      <c r="G324" s="410"/>
      <c r="H324" s="410"/>
      <c r="I324" s="410"/>
      <c r="J324" s="410"/>
      <c r="K324" s="410"/>
      <c r="L324" s="101"/>
    </row>
    <row r="325" spans="1:12" ht="12.75">
      <c r="A325" s="43">
        <v>25</v>
      </c>
      <c r="B325" s="321"/>
      <c r="C325" s="331"/>
      <c r="D325" s="410"/>
      <c r="E325" s="410"/>
      <c r="F325" s="410"/>
      <c r="G325" s="410"/>
      <c r="H325" s="410"/>
      <c r="I325" s="410"/>
      <c r="J325" s="410"/>
      <c r="K325" s="410"/>
      <c r="L325" s="101"/>
    </row>
    <row r="326" spans="1:12" ht="12.75">
      <c r="A326" s="43">
        <v>26</v>
      </c>
      <c r="B326" s="322"/>
      <c r="C326" s="318"/>
      <c r="D326" s="411"/>
      <c r="E326" s="411"/>
      <c r="F326" s="411"/>
      <c r="G326" s="411"/>
      <c r="H326" s="411"/>
      <c r="I326" s="411"/>
      <c r="J326" s="411"/>
      <c r="K326" s="411"/>
      <c r="L326" s="412"/>
    </row>
    <row r="327" spans="1:12" ht="12.75">
      <c r="A327" s="44">
        <v>27</v>
      </c>
      <c r="B327" s="321">
        <v>26</v>
      </c>
      <c r="C327" s="318"/>
      <c r="D327" s="410"/>
      <c r="E327" s="410"/>
      <c r="F327" s="410"/>
      <c r="G327" s="410"/>
      <c r="H327" s="410"/>
      <c r="I327" s="410"/>
      <c r="J327" s="410"/>
      <c r="K327" s="410"/>
      <c r="L327" s="101"/>
    </row>
    <row r="328" spans="1:12" ht="12.75">
      <c r="A328" s="44">
        <v>28</v>
      </c>
      <c r="B328" s="321"/>
      <c r="C328" s="434"/>
      <c r="D328" s="411"/>
      <c r="E328" s="411"/>
      <c r="F328" s="411"/>
      <c r="G328" s="411"/>
      <c r="H328" s="411"/>
      <c r="I328" s="411"/>
      <c r="J328" s="411"/>
      <c r="K328" s="411"/>
      <c r="L328" s="412"/>
    </row>
    <row r="329" spans="1:12" ht="12.75">
      <c r="A329" s="44">
        <v>29</v>
      </c>
      <c r="B329" s="321"/>
      <c r="C329" s="318"/>
      <c r="D329" s="410"/>
      <c r="E329" s="410"/>
      <c r="F329" s="410"/>
      <c r="G329" s="410"/>
      <c r="H329" s="410"/>
      <c r="I329" s="410"/>
      <c r="J329" s="410"/>
      <c r="K329" s="410"/>
      <c r="L329" s="101"/>
    </row>
    <row r="330" spans="1:12" ht="12.75">
      <c r="A330" s="44">
        <v>30</v>
      </c>
      <c r="B330" s="321"/>
      <c r="C330" s="331"/>
      <c r="D330" s="410"/>
      <c r="E330" s="410"/>
      <c r="F330" s="410"/>
      <c r="G330" s="410"/>
      <c r="H330" s="410"/>
      <c r="I330" s="410"/>
      <c r="J330" s="410"/>
      <c r="K330" s="410"/>
      <c r="L330" s="101"/>
    </row>
    <row r="331" spans="1:12" ht="13.5" thickBot="1">
      <c r="A331" s="306"/>
      <c r="B331" s="334"/>
      <c r="C331" s="435"/>
      <c r="D331" s="415"/>
      <c r="E331" s="415"/>
      <c r="F331" s="415"/>
      <c r="G331" s="415"/>
      <c r="H331" s="415"/>
      <c r="I331" s="415"/>
      <c r="J331" s="415"/>
      <c r="K331" s="416"/>
      <c r="L331" s="417"/>
    </row>
    <row r="334" ht="13.5" thickBot="1"/>
    <row r="335" spans="1:12" ht="12.75">
      <c r="A335" s="445" t="s">
        <v>75</v>
      </c>
      <c r="B335" s="438" t="s">
        <v>384</v>
      </c>
      <c r="C335" s="439" t="s">
        <v>396</v>
      </c>
      <c r="D335" s="441" t="s">
        <v>383</v>
      </c>
      <c r="E335" s="442"/>
      <c r="F335" s="442"/>
      <c r="G335" s="442"/>
      <c r="H335" s="442" t="s">
        <v>407</v>
      </c>
      <c r="I335" s="442"/>
      <c r="J335" s="442"/>
      <c r="K335" s="440"/>
      <c r="L335" s="443" t="s">
        <v>394</v>
      </c>
    </row>
    <row r="336" spans="1:12" ht="13.5" thickBot="1">
      <c r="A336" s="446"/>
      <c r="B336" s="447"/>
      <c r="C336" s="448" t="s">
        <v>395</v>
      </c>
      <c r="D336" s="449"/>
      <c r="E336" s="449" t="s">
        <v>397</v>
      </c>
      <c r="F336" s="449" t="s">
        <v>398</v>
      </c>
      <c r="G336" s="449" t="s">
        <v>399</v>
      </c>
      <c r="H336" s="449" t="s">
        <v>400</v>
      </c>
      <c r="I336" s="449" t="s">
        <v>401</v>
      </c>
      <c r="J336" s="449" t="s">
        <v>402</v>
      </c>
      <c r="K336" s="449" t="s">
        <v>403</v>
      </c>
      <c r="L336" s="444"/>
    </row>
    <row r="337" spans="1:12" ht="12.75">
      <c r="A337" s="401">
        <v>1</v>
      </c>
      <c r="B337" s="327"/>
      <c r="C337" s="429"/>
      <c r="D337" s="422"/>
      <c r="E337" s="422"/>
      <c r="F337" s="422"/>
      <c r="G337" s="422"/>
      <c r="H337" s="422"/>
      <c r="I337" s="422"/>
      <c r="J337" s="422"/>
      <c r="K337" s="408"/>
      <c r="L337" s="409"/>
    </row>
    <row r="338" spans="1:12" ht="12.75">
      <c r="A338" s="43">
        <v>2</v>
      </c>
      <c r="B338" s="322"/>
      <c r="C338" s="430"/>
      <c r="D338" s="423"/>
      <c r="E338" s="423"/>
      <c r="F338" s="423"/>
      <c r="G338" s="423"/>
      <c r="H338" s="423"/>
      <c r="I338" s="423"/>
      <c r="J338" s="423"/>
      <c r="K338" s="410"/>
      <c r="L338" s="101"/>
    </row>
    <row r="339" spans="1:12" ht="12.75">
      <c r="A339" s="43">
        <v>3</v>
      </c>
      <c r="B339" s="321"/>
      <c r="C339" s="431"/>
      <c r="D339" s="424"/>
      <c r="E339" s="424"/>
      <c r="F339" s="424"/>
      <c r="G339" s="424"/>
      <c r="H339" s="424"/>
      <c r="I339" s="424"/>
      <c r="J339" s="424"/>
      <c r="K339" s="411"/>
      <c r="L339" s="412"/>
    </row>
    <row r="340" spans="1:12" ht="12.75">
      <c r="A340" s="45">
        <v>4</v>
      </c>
      <c r="B340" s="321">
        <v>27</v>
      </c>
      <c r="C340" s="432"/>
      <c r="D340" s="423"/>
      <c r="E340" s="423"/>
      <c r="F340" s="423"/>
      <c r="G340" s="423"/>
      <c r="H340" s="423"/>
      <c r="I340" s="423"/>
      <c r="J340" s="423"/>
      <c r="K340" s="410"/>
      <c r="L340" s="101"/>
    </row>
    <row r="341" spans="1:12" ht="12.75">
      <c r="A341" s="44">
        <v>5</v>
      </c>
      <c r="B341" s="321"/>
      <c r="C341" s="318"/>
      <c r="D341" s="423"/>
      <c r="E341" s="423"/>
      <c r="F341" s="423"/>
      <c r="G341" s="423"/>
      <c r="H341" s="423"/>
      <c r="I341" s="423"/>
      <c r="J341" s="423"/>
      <c r="K341" s="410"/>
      <c r="L341" s="101"/>
    </row>
    <row r="342" spans="1:12" ht="12.75">
      <c r="A342" s="44">
        <v>6</v>
      </c>
      <c r="B342" s="321"/>
      <c r="C342" s="318"/>
      <c r="D342" s="423"/>
      <c r="E342" s="423"/>
      <c r="F342" s="423"/>
      <c r="G342" s="423"/>
      <c r="H342" s="423"/>
      <c r="I342" s="423"/>
      <c r="J342" s="423"/>
      <c r="K342" s="410"/>
      <c r="L342" s="101"/>
    </row>
    <row r="343" spans="1:12" ht="12.75">
      <c r="A343" s="44">
        <v>7</v>
      </c>
      <c r="B343" s="321"/>
      <c r="C343" s="318"/>
      <c r="D343" s="423"/>
      <c r="E343" s="423"/>
      <c r="F343" s="423"/>
      <c r="G343" s="423"/>
      <c r="H343" s="423"/>
      <c r="I343" s="423"/>
      <c r="J343" s="423"/>
      <c r="K343" s="410"/>
      <c r="L343" s="101"/>
    </row>
    <row r="344" spans="1:12" ht="12.75">
      <c r="A344" s="44">
        <v>8</v>
      </c>
      <c r="B344" s="321"/>
      <c r="C344" s="318"/>
      <c r="D344" s="423"/>
      <c r="E344" s="423"/>
      <c r="F344" s="423"/>
      <c r="G344" s="423"/>
      <c r="H344" s="423"/>
      <c r="I344" s="423"/>
      <c r="J344" s="423"/>
      <c r="K344" s="410"/>
      <c r="L344" s="101"/>
    </row>
    <row r="345" spans="1:12" ht="12.75">
      <c r="A345" s="43">
        <v>9</v>
      </c>
      <c r="B345" s="321"/>
      <c r="C345" s="318"/>
      <c r="D345" s="423"/>
      <c r="E345" s="423"/>
      <c r="F345" s="423"/>
      <c r="G345" s="423"/>
      <c r="H345" s="423"/>
      <c r="I345" s="423"/>
      <c r="J345" s="423"/>
      <c r="K345" s="410"/>
      <c r="L345" s="101"/>
    </row>
    <row r="346" spans="1:12" ht="12.75">
      <c r="A346" s="43">
        <v>10</v>
      </c>
      <c r="B346" s="321"/>
      <c r="C346" s="433"/>
      <c r="D346" s="423"/>
      <c r="E346" s="423"/>
      <c r="F346" s="423"/>
      <c r="G346" s="423"/>
      <c r="H346" s="423"/>
      <c r="I346" s="423"/>
      <c r="J346" s="423"/>
      <c r="K346" s="410"/>
      <c r="L346" s="101"/>
    </row>
    <row r="347" spans="1:12" ht="12.75">
      <c r="A347" s="44">
        <v>11</v>
      </c>
      <c r="B347" s="321">
        <v>28</v>
      </c>
      <c r="C347" s="331"/>
      <c r="D347" s="423"/>
      <c r="E347" s="423"/>
      <c r="F347" s="423"/>
      <c r="G347" s="423"/>
      <c r="H347" s="423"/>
      <c r="I347" s="423"/>
      <c r="J347" s="423"/>
      <c r="K347" s="410"/>
      <c r="L347" s="101"/>
    </row>
    <row r="348" spans="1:12" ht="12.75">
      <c r="A348" s="44">
        <v>12</v>
      </c>
      <c r="B348" s="321"/>
      <c r="C348" s="318"/>
      <c r="D348" s="423"/>
      <c r="E348" s="423"/>
      <c r="F348" s="423"/>
      <c r="G348" s="423"/>
      <c r="H348" s="423"/>
      <c r="I348" s="423"/>
      <c r="J348" s="423"/>
      <c r="K348" s="410"/>
      <c r="L348" s="101"/>
    </row>
    <row r="349" spans="1:12" ht="12.75">
      <c r="A349" s="44">
        <v>13</v>
      </c>
      <c r="B349" s="321"/>
      <c r="C349" s="318"/>
      <c r="D349" s="423"/>
      <c r="E349" s="423"/>
      <c r="F349" s="423"/>
      <c r="G349" s="423"/>
      <c r="H349" s="423"/>
      <c r="I349" s="423"/>
      <c r="J349" s="423"/>
      <c r="K349" s="410"/>
      <c r="L349" s="101"/>
    </row>
    <row r="350" spans="1:12" ht="12.75">
      <c r="A350" s="44">
        <v>14</v>
      </c>
      <c r="B350" s="321"/>
      <c r="C350" s="318"/>
      <c r="D350" s="423"/>
      <c r="E350" s="423"/>
      <c r="F350" s="423"/>
      <c r="G350" s="423"/>
      <c r="H350" s="423"/>
      <c r="I350" s="423"/>
      <c r="J350" s="423"/>
      <c r="K350" s="410"/>
      <c r="L350" s="101"/>
    </row>
    <row r="351" spans="1:12" ht="12.75">
      <c r="A351" s="44">
        <v>15</v>
      </c>
      <c r="B351" s="321"/>
      <c r="C351" s="318"/>
      <c r="D351" s="423"/>
      <c r="E351" s="423"/>
      <c r="F351" s="423"/>
      <c r="G351" s="423"/>
      <c r="H351" s="423"/>
      <c r="I351" s="423"/>
      <c r="J351" s="423"/>
      <c r="K351" s="410"/>
      <c r="L351" s="101"/>
    </row>
    <row r="352" spans="1:12" ht="12.75">
      <c r="A352" s="43">
        <v>16</v>
      </c>
      <c r="B352" s="322"/>
      <c r="C352" s="318"/>
      <c r="D352" s="423"/>
      <c r="E352" s="423"/>
      <c r="F352" s="423"/>
      <c r="G352" s="423"/>
      <c r="H352" s="423"/>
      <c r="I352" s="423"/>
      <c r="J352" s="423"/>
      <c r="K352" s="410"/>
      <c r="L352" s="101"/>
    </row>
    <row r="353" spans="1:12" ht="12.75">
      <c r="A353" s="43">
        <v>17</v>
      </c>
      <c r="B353" s="321"/>
      <c r="C353" s="433"/>
      <c r="D353" s="423"/>
      <c r="E353" s="423"/>
      <c r="F353" s="423"/>
      <c r="G353" s="423"/>
      <c r="H353" s="423"/>
      <c r="I353" s="423"/>
      <c r="J353" s="423"/>
      <c r="K353" s="410"/>
      <c r="L353" s="101"/>
    </row>
    <row r="354" spans="1:12" ht="12.75">
      <c r="A354" s="44">
        <v>18</v>
      </c>
      <c r="B354" s="321">
        <v>29</v>
      </c>
      <c r="C354" s="331"/>
      <c r="D354" s="423"/>
      <c r="E354" s="423"/>
      <c r="F354" s="423"/>
      <c r="G354" s="423"/>
      <c r="H354" s="423"/>
      <c r="I354" s="423"/>
      <c r="J354" s="423"/>
      <c r="K354" s="410"/>
      <c r="L354" s="101"/>
    </row>
    <row r="355" spans="1:12" ht="12.75">
      <c r="A355" s="44">
        <v>19</v>
      </c>
      <c r="B355" s="321"/>
      <c r="C355" s="318"/>
      <c r="D355" s="423"/>
      <c r="E355" s="423"/>
      <c r="F355" s="423"/>
      <c r="G355" s="423"/>
      <c r="H355" s="423"/>
      <c r="I355" s="423"/>
      <c r="J355" s="423"/>
      <c r="K355" s="410"/>
      <c r="L355" s="101"/>
    </row>
    <row r="356" spans="1:12" ht="12.75">
      <c r="A356" s="44">
        <v>20</v>
      </c>
      <c r="B356" s="321"/>
      <c r="C356" s="318"/>
      <c r="D356" s="423"/>
      <c r="E356" s="423"/>
      <c r="F356" s="423"/>
      <c r="G356" s="423"/>
      <c r="H356" s="423"/>
      <c r="I356" s="423"/>
      <c r="J356" s="423"/>
      <c r="K356" s="410"/>
      <c r="L356" s="101"/>
    </row>
    <row r="357" spans="1:12" ht="12.75">
      <c r="A357" s="44">
        <v>21</v>
      </c>
      <c r="B357" s="321"/>
      <c r="C357" s="434"/>
      <c r="D357" s="423"/>
      <c r="E357" s="423"/>
      <c r="F357" s="423"/>
      <c r="G357" s="423"/>
      <c r="H357" s="423"/>
      <c r="I357" s="423"/>
      <c r="J357" s="423"/>
      <c r="K357" s="410"/>
      <c r="L357" s="101"/>
    </row>
    <row r="358" spans="1:12" ht="12.75">
      <c r="A358" s="44">
        <v>22</v>
      </c>
      <c r="B358" s="321"/>
      <c r="C358" s="318"/>
      <c r="D358" s="423"/>
      <c r="E358" s="423"/>
      <c r="F358" s="423"/>
      <c r="G358" s="423"/>
      <c r="H358" s="423"/>
      <c r="I358" s="423"/>
      <c r="J358" s="423"/>
      <c r="K358" s="410"/>
      <c r="L358" s="101"/>
    </row>
    <row r="359" spans="1:12" ht="12.75">
      <c r="A359" s="43">
        <v>23</v>
      </c>
      <c r="B359" s="322"/>
      <c r="C359" s="434"/>
      <c r="D359" s="423"/>
      <c r="E359" s="423"/>
      <c r="F359" s="423"/>
      <c r="G359" s="423"/>
      <c r="H359" s="423"/>
      <c r="I359" s="423"/>
      <c r="J359" s="423"/>
      <c r="K359" s="410"/>
      <c r="L359" s="101"/>
    </row>
    <row r="360" spans="1:12" ht="12.75">
      <c r="A360" s="43">
        <v>24</v>
      </c>
      <c r="B360" s="321"/>
      <c r="C360" s="318"/>
      <c r="D360" s="423"/>
      <c r="E360" s="423"/>
      <c r="F360" s="423"/>
      <c r="G360" s="423"/>
      <c r="H360" s="423"/>
      <c r="I360" s="423"/>
      <c r="J360" s="423"/>
      <c r="K360" s="410"/>
      <c r="L360" s="101"/>
    </row>
    <row r="361" spans="1:12" ht="12.75">
      <c r="A361" s="44">
        <v>25</v>
      </c>
      <c r="B361" s="321">
        <v>30</v>
      </c>
      <c r="C361" s="331"/>
      <c r="D361" s="423"/>
      <c r="E361" s="423"/>
      <c r="F361" s="423"/>
      <c r="G361" s="423"/>
      <c r="H361" s="423"/>
      <c r="I361" s="423"/>
      <c r="J361" s="423"/>
      <c r="K361" s="410"/>
      <c r="L361" s="101"/>
    </row>
    <row r="362" spans="1:12" ht="12.75">
      <c r="A362" s="44">
        <v>26</v>
      </c>
      <c r="B362" s="321"/>
      <c r="C362" s="318"/>
      <c r="D362" s="424"/>
      <c r="E362" s="424"/>
      <c r="F362" s="424"/>
      <c r="G362" s="424"/>
      <c r="H362" s="424"/>
      <c r="I362" s="424"/>
      <c r="J362" s="424"/>
      <c r="K362" s="411"/>
      <c r="L362" s="412"/>
    </row>
    <row r="363" spans="1:12" ht="12.75">
      <c r="A363" s="44">
        <v>27</v>
      </c>
      <c r="B363" s="321"/>
      <c r="C363" s="318"/>
      <c r="D363" s="423"/>
      <c r="E363" s="423"/>
      <c r="F363" s="423"/>
      <c r="G363" s="423"/>
      <c r="H363" s="423"/>
      <c r="I363" s="423"/>
      <c r="J363" s="423"/>
      <c r="K363" s="410"/>
      <c r="L363" s="101"/>
    </row>
    <row r="364" spans="1:12" ht="12.75">
      <c r="A364" s="44">
        <v>28</v>
      </c>
      <c r="B364" s="321"/>
      <c r="C364" s="434"/>
      <c r="D364" s="424"/>
      <c r="E364" s="424"/>
      <c r="F364" s="424"/>
      <c r="G364" s="424"/>
      <c r="H364" s="424"/>
      <c r="I364" s="424"/>
      <c r="J364" s="424"/>
      <c r="K364" s="411"/>
      <c r="L364" s="412"/>
    </row>
    <row r="365" spans="1:12" ht="12.75">
      <c r="A365" s="44">
        <v>29</v>
      </c>
      <c r="B365" s="321"/>
      <c r="C365" s="318"/>
      <c r="D365" s="423"/>
      <c r="E365" s="423"/>
      <c r="F365" s="423"/>
      <c r="G365" s="423"/>
      <c r="H365" s="423"/>
      <c r="I365" s="423"/>
      <c r="J365" s="423"/>
      <c r="K365" s="410"/>
      <c r="L365" s="101"/>
    </row>
    <row r="366" spans="1:12" ht="12.75">
      <c r="A366" s="43">
        <v>30</v>
      </c>
      <c r="B366" s="322"/>
      <c r="C366" s="331"/>
      <c r="D366" s="423"/>
      <c r="E366" s="423"/>
      <c r="F366" s="423"/>
      <c r="G366" s="423"/>
      <c r="H366" s="423"/>
      <c r="I366" s="423"/>
      <c r="J366" s="423"/>
      <c r="K366" s="410"/>
      <c r="L366" s="101"/>
    </row>
    <row r="367" spans="1:12" ht="13.5" thickBot="1">
      <c r="A367" s="403">
        <v>31</v>
      </c>
      <c r="B367" s="325"/>
      <c r="C367" s="407"/>
      <c r="D367" s="413"/>
      <c r="E367" s="413"/>
      <c r="F367" s="413"/>
      <c r="G367" s="413"/>
      <c r="H367" s="413"/>
      <c r="I367" s="413"/>
      <c r="J367" s="413"/>
      <c r="K367" s="258"/>
      <c r="L367" s="414"/>
    </row>
    <row r="370" ht="13.5" thickBot="1"/>
    <row r="371" spans="1:12" ht="12.75">
      <c r="A371" s="445" t="s">
        <v>76</v>
      </c>
      <c r="B371" s="438" t="s">
        <v>384</v>
      </c>
      <c r="C371" s="439" t="s">
        <v>396</v>
      </c>
      <c r="D371" s="441" t="s">
        <v>383</v>
      </c>
      <c r="E371" s="442"/>
      <c r="F371" s="442"/>
      <c r="G371" s="442"/>
      <c r="H371" s="442" t="s">
        <v>407</v>
      </c>
      <c r="I371" s="442"/>
      <c r="J371" s="442"/>
      <c r="K371" s="440"/>
      <c r="L371" s="443" t="s">
        <v>394</v>
      </c>
    </row>
    <row r="372" spans="1:12" ht="13.5" thickBot="1">
      <c r="A372" s="446"/>
      <c r="B372" s="447"/>
      <c r="C372" s="448" t="s">
        <v>395</v>
      </c>
      <c r="D372" s="449"/>
      <c r="E372" s="449" t="s">
        <v>397</v>
      </c>
      <c r="F372" s="449" t="s">
        <v>398</v>
      </c>
      <c r="G372" s="449" t="s">
        <v>399</v>
      </c>
      <c r="H372" s="449" t="s">
        <v>400</v>
      </c>
      <c r="I372" s="449" t="s">
        <v>401</v>
      </c>
      <c r="J372" s="449" t="s">
        <v>402</v>
      </c>
      <c r="K372" s="449" t="s">
        <v>403</v>
      </c>
      <c r="L372" s="444"/>
    </row>
    <row r="373" spans="1:12" ht="12.75">
      <c r="A373" s="401">
        <v>1</v>
      </c>
      <c r="B373" s="327">
        <v>31</v>
      </c>
      <c r="C373" s="327"/>
      <c r="D373" s="422"/>
      <c r="E373" s="422"/>
      <c r="F373" s="422"/>
      <c r="G373" s="422"/>
      <c r="H373" s="422"/>
      <c r="I373" s="422"/>
      <c r="J373" s="422"/>
      <c r="K373" s="408"/>
      <c r="L373" s="409"/>
    </row>
    <row r="374" spans="1:12" ht="12.75">
      <c r="A374" s="44">
        <v>2</v>
      </c>
      <c r="B374" s="321"/>
      <c r="C374" s="321"/>
      <c r="D374" s="423"/>
      <c r="E374" s="423"/>
      <c r="F374" s="423"/>
      <c r="G374" s="423"/>
      <c r="H374" s="423"/>
      <c r="I374" s="423"/>
      <c r="J374" s="423"/>
      <c r="K374" s="410"/>
      <c r="L374" s="101"/>
    </row>
    <row r="375" spans="1:12" ht="12.75">
      <c r="A375" s="44">
        <v>3</v>
      </c>
      <c r="B375" s="321"/>
      <c r="C375" s="321"/>
      <c r="D375" s="424"/>
      <c r="E375" s="424"/>
      <c r="F375" s="424"/>
      <c r="G375" s="424"/>
      <c r="H375" s="424"/>
      <c r="I375" s="424"/>
      <c r="J375" s="424"/>
      <c r="K375" s="411"/>
      <c r="L375" s="412"/>
    </row>
    <row r="376" spans="1:12" ht="12.75">
      <c r="A376" s="45">
        <v>4</v>
      </c>
      <c r="B376" s="321"/>
      <c r="C376" s="321"/>
      <c r="D376" s="423"/>
      <c r="E376" s="423"/>
      <c r="F376" s="423"/>
      <c r="G376" s="423"/>
      <c r="H376" s="423"/>
      <c r="I376" s="423"/>
      <c r="J376" s="423"/>
      <c r="K376" s="410"/>
      <c r="L376" s="101"/>
    </row>
    <row r="377" spans="1:12" ht="12.75">
      <c r="A377" s="44">
        <v>5</v>
      </c>
      <c r="B377" s="329"/>
      <c r="C377" s="329"/>
      <c r="D377" s="423"/>
      <c r="E377" s="423"/>
      <c r="F377" s="423"/>
      <c r="G377" s="423"/>
      <c r="H377" s="423"/>
      <c r="I377" s="423"/>
      <c r="J377" s="423"/>
      <c r="K377" s="410"/>
      <c r="L377" s="101"/>
    </row>
    <row r="378" spans="1:12" ht="12.75">
      <c r="A378" s="43">
        <v>6</v>
      </c>
      <c r="B378" s="321"/>
      <c r="C378" s="321"/>
      <c r="D378" s="423"/>
      <c r="E378" s="423"/>
      <c r="F378" s="423"/>
      <c r="G378" s="423"/>
      <c r="H378" s="423"/>
      <c r="I378" s="423"/>
      <c r="J378" s="423"/>
      <c r="K378" s="410"/>
      <c r="L378" s="101"/>
    </row>
    <row r="379" spans="1:12" ht="12.75">
      <c r="A379" s="43">
        <v>7</v>
      </c>
      <c r="B379" s="321"/>
      <c r="C379" s="321"/>
      <c r="D379" s="423"/>
      <c r="E379" s="423"/>
      <c r="F379" s="423"/>
      <c r="G379" s="423"/>
      <c r="H379" s="423"/>
      <c r="I379" s="423"/>
      <c r="J379" s="423"/>
      <c r="K379" s="410"/>
      <c r="L379" s="101"/>
    </row>
    <row r="380" spans="1:12" ht="12.75">
      <c r="A380" s="44">
        <v>8</v>
      </c>
      <c r="B380" s="321">
        <v>32</v>
      </c>
      <c r="C380" s="321"/>
      <c r="D380" s="423"/>
      <c r="E380" s="423"/>
      <c r="F380" s="423"/>
      <c r="G380" s="423"/>
      <c r="H380" s="423"/>
      <c r="I380" s="423"/>
      <c r="J380" s="423"/>
      <c r="K380" s="410"/>
      <c r="L380" s="101"/>
    </row>
    <row r="381" spans="1:12" ht="12.75">
      <c r="A381" s="44">
        <v>9</v>
      </c>
      <c r="B381" s="321"/>
      <c r="C381" s="321"/>
      <c r="D381" s="423"/>
      <c r="E381" s="423"/>
      <c r="F381" s="423"/>
      <c r="G381" s="423"/>
      <c r="H381" s="423"/>
      <c r="I381" s="423"/>
      <c r="J381" s="423"/>
      <c r="K381" s="410"/>
      <c r="L381" s="101"/>
    </row>
    <row r="382" spans="1:12" ht="12.75">
      <c r="A382" s="44">
        <v>10</v>
      </c>
      <c r="B382" s="321"/>
      <c r="C382" s="321"/>
      <c r="D382" s="423"/>
      <c r="E382" s="423"/>
      <c r="F382" s="423"/>
      <c r="G382" s="423"/>
      <c r="H382" s="423"/>
      <c r="I382" s="423"/>
      <c r="J382" s="423"/>
      <c r="K382" s="410"/>
      <c r="L382" s="101"/>
    </row>
    <row r="383" spans="1:12" ht="12.75">
      <c r="A383" s="44">
        <v>11</v>
      </c>
      <c r="B383" s="321"/>
      <c r="C383" s="321"/>
      <c r="D383" s="423"/>
      <c r="E383" s="423"/>
      <c r="F383" s="423"/>
      <c r="G383" s="423"/>
      <c r="H383" s="423"/>
      <c r="I383" s="423"/>
      <c r="J383" s="423"/>
      <c r="K383" s="410"/>
      <c r="L383" s="101"/>
    </row>
    <row r="384" spans="1:12" ht="12.75">
      <c r="A384" s="44">
        <v>12</v>
      </c>
      <c r="B384" s="321"/>
      <c r="C384" s="321"/>
      <c r="D384" s="423"/>
      <c r="E384" s="423"/>
      <c r="F384" s="423"/>
      <c r="G384" s="423"/>
      <c r="H384" s="423"/>
      <c r="I384" s="423"/>
      <c r="J384" s="423"/>
      <c r="K384" s="410"/>
      <c r="L384" s="101"/>
    </row>
    <row r="385" spans="1:12" ht="12.75">
      <c r="A385" s="44">
        <v>13</v>
      </c>
      <c r="B385" s="321"/>
      <c r="C385" s="321"/>
      <c r="D385" s="423"/>
      <c r="E385" s="423"/>
      <c r="F385" s="423"/>
      <c r="G385" s="423"/>
      <c r="H385" s="423"/>
      <c r="I385" s="423"/>
      <c r="J385" s="423"/>
      <c r="K385" s="410"/>
      <c r="L385" s="101"/>
    </row>
    <row r="386" spans="1:12" ht="12.75">
      <c r="A386" s="43">
        <v>14</v>
      </c>
      <c r="B386" s="322"/>
      <c r="C386" s="322"/>
      <c r="D386" s="423"/>
      <c r="E386" s="423"/>
      <c r="F386" s="423"/>
      <c r="G386" s="423"/>
      <c r="H386" s="423"/>
      <c r="I386" s="423"/>
      <c r="J386" s="423"/>
      <c r="K386" s="410"/>
      <c r="L386" s="101"/>
    </row>
    <row r="387" spans="1:12" ht="12.75">
      <c r="A387" s="43">
        <v>15</v>
      </c>
      <c r="B387" s="321"/>
      <c r="C387" s="321"/>
      <c r="D387" s="423"/>
      <c r="E387" s="423"/>
      <c r="F387" s="423"/>
      <c r="G387" s="423"/>
      <c r="H387" s="423"/>
      <c r="I387" s="423"/>
      <c r="J387" s="423"/>
      <c r="K387" s="410"/>
      <c r="L387" s="101"/>
    </row>
    <row r="388" spans="1:12" ht="12.75">
      <c r="A388" s="44">
        <v>16</v>
      </c>
      <c r="B388" s="321">
        <v>33</v>
      </c>
      <c r="C388" s="321"/>
      <c r="D388" s="423"/>
      <c r="E388" s="423"/>
      <c r="F388" s="423"/>
      <c r="G388" s="423"/>
      <c r="H388" s="423"/>
      <c r="I388" s="423"/>
      <c r="J388" s="423"/>
      <c r="K388" s="410"/>
      <c r="L388" s="101"/>
    </row>
    <row r="389" spans="1:12" ht="12.75">
      <c r="A389" s="44">
        <v>17</v>
      </c>
      <c r="B389" s="321"/>
      <c r="C389" s="321"/>
      <c r="D389" s="423"/>
      <c r="E389" s="423"/>
      <c r="F389" s="423"/>
      <c r="G389" s="423"/>
      <c r="H389" s="423"/>
      <c r="I389" s="423"/>
      <c r="J389" s="423"/>
      <c r="K389" s="410"/>
      <c r="L389" s="101"/>
    </row>
    <row r="390" spans="1:12" ht="12.75">
      <c r="A390" s="44">
        <v>18</v>
      </c>
      <c r="B390" s="321"/>
      <c r="C390" s="321"/>
      <c r="D390" s="423"/>
      <c r="E390" s="423"/>
      <c r="F390" s="423"/>
      <c r="G390" s="423"/>
      <c r="H390" s="423"/>
      <c r="I390" s="423"/>
      <c r="J390" s="423"/>
      <c r="K390" s="410"/>
      <c r="L390" s="101"/>
    </row>
    <row r="391" spans="1:12" ht="12.75">
      <c r="A391" s="44">
        <v>19</v>
      </c>
      <c r="B391" s="321"/>
      <c r="C391" s="321"/>
      <c r="D391" s="423"/>
      <c r="E391" s="423"/>
      <c r="F391" s="423"/>
      <c r="G391" s="423"/>
      <c r="H391" s="423"/>
      <c r="I391" s="423"/>
      <c r="J391" s="423"/>
      <c r="K391" s="410"/>
      <c r="L391" s="101"/>
    </row>
    <row r="392" spans="1:12" ht="12.75">
      <c r="A392" s="43">
        <v>20</v>
      </c>
      <c r="B392" s="321"/>
      <c r="C392" s="321"/>
      <c r="D392" s="423"/>
      <c r="E392" s="423"/>
      <c r="F392" s="423"/>
      <c r="G392" s="423"/>
      <c r="H392" s="423"/>
      <c r="I392" s="423"/>
      <c r="J392" s="423"/>
      <c r="K392" s="410"/>
      <c r="L392" s="101"/>
    </row>
    <row r="393" spans="1:12" ht="12.75">
      <c r="A393" s="43">
        <v>21</v>
      </c>
      <c r="B393" s="321"/>
      <c r="C393" s="321"/>
      <c r="D393" s="423"/>
      <c r="E393" s="423"/>
      <c r="F393" s="423"/>
      <c r="G393" s="423"/>
      <c r="H393" s="423"/>
      <c r="I393" s="423"/>
      <c r="J393" s="423"/>
      <c r="K393" s="410"/>
      <c r="L393" s="101"/>
    </row>
    <row r="394" spans="1:12" ht="12.75">
      <c r="A394" s="44">
        <v>22</v>
      </c>
      <c r="B394" s="321">
        <v>34</v>
      </c>
      <c r="C394" s="321"/>
      <c r="D394" s="423"/>
      <c r="E394" s="423"/>
      <c r="F394" s="423"/>
      <c r="G394" s="423"/>
      <c r="H394" s="423"/>
      <c r="I394" s="423"/>
      <c r="J394" s="423"/>
      <c r="K394" s="410"/>
      <c r="L394" s="101"/>
    </row>
    <row r="395" spans="1:12" ht="12.75">
      <c r="A395" s="44">
        <v>23</v>
      </c>
      <c r="B395" s="321"/>
      <c r="C395" s="321"/>
      <c r="D395" s="423"/>
      <c r="E395" s="423"/>
      <c r="F395" s="423"/>
      <c r="G395" s="423"/>
      <c r="H395" s="423"/>
      <c r="I395" s="423"/>
      <c r="J395" s="423"/>
      <c r="K395" s="410"/>
      <c r="L395" s="101"/>
    </row>
    <row r="396" spans="1:12" ht="12.75">
      <c r="A396" s="44">
        <v>24</v>
      </c>
      <c r="B396" s="321"/>
      <c r="C396" s="321"/>
      <c r="D396" s="423"/>
      <c r="E396" s="423"/>
      <c r="F396" s="423"/>
      <c r="G396" s="423"/>
      <c r="H396" s="423"/>
      <c r="I396" s="423"/>
      <c r="J396" s="423"/>
      <c r="K396" s="410"/>
      <c r="L396" s="101"/>
    </row>
    <row r="397" spans="1:12" ht="12.75">
      <c r="A397" s="44">
        <v>25</v>
      </c>
      <c r="B397" s="321"/>
      <c r="C397" s="321"/>
      <c r="D397" s="423"/>
      <c r="E397" s="423"/>
      <c r="F397" s="423"/>
      <c r="G397" s="423"/>
      <c r="H397" s="423"/>
      <c r="I397" s="423"/>
      <c r="J397" s="423"/>
      <c r="K397" s="410"/>
      <c r="L397" s="101"/>
    </row>
    <row r="398" spans="1:12" ht="12.75">
      <c r="A398" s="44">
        <v>26</v>
      </c>
      <c r="B398" s="321"/>
      <c r="C398" s="321"/>
      <c r="D398" s="424"/>
      <c r="E398" s="424"/>
      <c r="F398" s="424"/>
      <c r="G398" s="424"/>
      <c r="H398" s="424"/>
      <c r="I398" s="424"/>
      <c r="J398" s="424"/>
      <c r="K398" s="411"/>
      <c r="L398" s="412"/>
    </row>
    <row r="399" spans="1:12" ht="12.75">
      <c r="A399" s="43">
        <v>27</v>
      </c>
      <c r="B399" s="331"/>
      <c r="C399" s="331"/>
      <c r="D399" s="423"/>
      <c r="E399" s="423"/>
      <c r="F399" s="423"/>
      <c r="G399" s="423"/>
      <c r="H399" s="423"/>
      <c r="I399" s="423"/>
      <c r="J399" s="423"/>
      <c r="K399" s="410"/>
      <c r="L399" s="101"/>
    </row>
    <row r="400" spans="1:12" ht="12.75">
      <c r="A400" s="43">
        <v>28</v>
      </c>
      <c r="B400" s="322"/>
      <c r="C400" s="322"/>
      <c r="D400" s="424"/>
      <c r="E400" s="424"/>
      <c r="F400" s="424"/>
      <c r="G400" s="424"/>
      <c r="H400" s="424"/>
      <c r="I400" s="424"/>
      <c r="J400" s="424"/>
      <c r="K400" s="411"/>
      <c r="L400" s="412"/>
    </row>
    <row r="401" spans="1:12" ht="12.75">
      <c r="A401" s="44">
        <v>29</v>
      </c>
      <c r="B401" s="321">
        <v>35</v>
      </c>
      <c r="C401" s="321"/>
      <c r="D401" s="423"/>
      <c r="E401" s="423"/>
      <c r="F401" s="423"/>
      <c r="G401" s="423"/>
      <c r="H401" s="423"/>
      <c r="I401" s="423"/>
      <c r="J401" s="423"/>
      <c r="K401" s="410"/>
      <c r="L401" s="101"/>
    </row>
    <row r="402" spans="1:12" ht="12.75">
      <c r="A402" s="44">
        <v>30</v>
      </c>
      <c r="B402" s="321"/>
      <c r="C402" s="321"/>
      <c r="D402" s="423"/>
      <c r="E402" s="423"/>
      <c r="F402" s="423"/>
      <c r="G402" s="423"/>
      <c r="H402" s="423"/>
      <c r="I402" s="423"/>
      <c r="J402" s="423"/>
      <c r="K402" s="410"/>
      <c r="L402" s="101"/>
    </row>
    <row r="403" spans="1:12" ht="13.5" thickBot="1">
      <c r="A403" s="304">
        <v>31</v>
      </c>
      <c r="B403" s="344"/>
      <c r="C403" s="344"/>
      <c r="D403" s="413"/>
      <c r="E403" s="413"/>
      <c r="F403" s="413"/>
      <c r="G403" s="413"/>
      <c r="H403" s="413"/>
      <c r="I403" s="413"/>
      <c r="J403" s="413"/>
      <c r="K403" s="258"/>
      <c r="L403" s="414"/>
    </row>
    <row r="406" ht="13.5" thickBot="1"/>
    <row r="407" spans="1:12" ht="12.75">
      <c r="A407" s="445" t="s">
        <v>77</v>
      </c>
      <c r="B407" s="438" t="s">
        <v>384</v>
      </c>
      <c r="C407" s="439" t="s">
        <v>396</v>
      </c>
      <c r="D407" s="441" t="s">
        <v>383</v>
      </c>
      <c r="E407" s="442"/>
      <c r="F407" s="442"/>
      <c r="G407" s="442"/>
      <c r="H407" s="442" t="s">
        <v>407</v>
      </c>
      <c r="I407" s="442"/>
      <c r="J407" s="442"/>
      <c r="K407" s="440"/>
      <c r="L407" s="443" t="s">
        <v>394</v>
      </c>
    </row>
    <row r="408" spans="1:12" ht="13.5" thickBot="1">
      <c r="A408" s="446"/>
      <c r="B408" s="447"/>
      <c r="C408" s="448" t="s">
        <v>395</v>
      </c>
      <c r="D408" s="449"/>
      <c r="E408" s="449" t="s">
        <v>397</v>
      </c>
      <c r="F408" s="449" t="s">
        <v>398</v>
      </c>
      <c r="G408" s="449" t="s">
        <v>399</v>
      </c>
      <c r="H408" s="449" t="s">
        <v>400</v>
      </c>
      <c r="I408" s="449" t="s">
        <v>401</v>
      </c>
      <c r="J408" s="449" t="s">
        <v>402</v>
      </c>
      <c r="K408" s="449" t="s">
        <v>403</v>
      </c>
      <c r="L408" s="444"/>
    </row>
    <row r="409" spans="1:12" ht="12.75">
      <c r="A409" s="401">
        <v>1</v>
      </c>
      <c r="B409" s="327"/>
      <c r="C409" s="327"/>
      <c r="D409" s="422"/>
      <c r="E409" s="422"/>
      <c r="F409" s="422"/>
      <c r="G409" s="422"/>
      <c r="H409" s="422"/>
      <c r="I409" s="422"/>
      <c r="J409" s="422"/>
      <c r="K409" s="408"/>
      <c r="L409" s="409"/>
    </row>
    <row r="410" spans="1:12" ht="12.75">
      <c r="A410" s="44">
        <v>2</v>
      </c>
      <c r="B410" s="321"/>
      <c r="C410" s="321"/>
      <c r="D410" s="423"/>
      <c r="E410" s="423"/>
      <c r="F410" s="423"/>
      <c r="G410" s="423"/>
      <c r="H410" s="423"/>
      <c r="I410" s="423"/>
      <c r="J410" s="423"/>
      <c r="K410" s="410"/>
      <c r="L410" s="101"/>
    </row>
    <row r="411" spans="1:12" ht="12.75">
      <c r="A411" s="43">
        <v>3</v>
      </c>
      <c r="B411" s="321"/>
      <c r="C411" s="321"/>
      <c r="D411" s="424"/>
      <c r="E411" s="424"/>
      <c r="F411" s="424"/>
      <c r="G411" s="424"/>
      <c r="H411" s="424"/>
      <c r="I411" s="424"/>
      <c r="J411" s="424"/>
      <c r="K411" s="411"/>
      <c r="L411" s="412"/>
    </row>
    <row r="412" spans="1:12" ht="12.75">
      <c r="A412" s="46">
        <v>4</v>
      </c>
      <c r="B412" s="321"/>
      <c r="C412" s="321"/>
      <c r="D412" s="423"/>
      <c r="E412" s="423"/>
      <c r="F412" s="423"/>
      <c r="G412" s="423"/>
      <c r="H412" s="423"/>
      <c r="I412" s="423"/>
      <c r="J412" s="423"/>
      <c r="K412" s="410"/>
      <c r="L412" s="101"/>
    </row>
    <row r="413" spans="1:12" ht="12.75">
      <c r="A413" s="44">
        <v>5</v>
      </c>
      <c r="B413" s="329">
        <v>36</v>
      </c>
      <c r="C413" s="329"/>
      <c r="D413" s="423"/>
      <c r="E413" s="423"/>
      <c r="F413" s="423"/>
      <c r="G413" s="423"/>
      <c r="H413" s="423"/>
      <c r="I413" s="423"/>
      <c r="J413" s="423"/>
      <c r="K413" s="410"/>
      <c r="L413" s="101"/>
    </row>
    <row r="414" spans="1:12" ht="12.75">
      <c r="A414" s="44">
        <v>6</v>
      </c>
      <c r="B414" s="321"/>
      <c r="C414" s="321"/>
      <c r="D414" s="423"/>
      <c r="E414" s="423"/>
      <c r="F414" s="423"/>
      <c r="G414" s="423"/>
      <c r="H414" s="423"/>
      <c r="I414" s="423"/>
      <c r="J414" s="423"/>
      <c r="K414" s="410"/>
      <c r="L414" s="101"/>
    </row>
    <row r="415" spans="1:12" ht="12.75">
      <c r="A415" s="44">
        <v>7</v>
      </c>
      <c r="B415" s="321"/>
      <c r="C415" s="321"/>
      <c r="D415" s="423"/>
      <c r="E415" s="423"/>
      <c r="F415" s="423"/>
      <c r="G415" s="423"/>
      <c r="H415" s="423"/>
      <c r="I415" s="423"/>
      <c r="J415" s="423"/>
      <c r="K415" s="410"/>
      <c r="L415" s="101"/>
    </row>
    <row r="416" spans="1:12" ht="12.75">
      <c r="A416" s="44">
        <v>8</v>
      </c>
      <c r="B416" s="321"/>
      <c r="C416" s="321"/>
      <c r="D416" s="423"/>
      <c r="E416" s="423"/>
      <c r="F416" s="423"/>
      <c r="G416" s="423"/>
      <c r="H416" s="423"/>
      <c r="I416" s="423"/>
      <c r="J416" s="423"/>
      <c r="K416" s="410"/>
      <c r="L416" s="101"/>
    </row>
    <row r="417" spans="1:12" ht="12.75">
      <c r="A417" s="44">
        <v>9</v>
      </c>
      <c r="B417" s="321"/>
      <c r="C417" s="321"/>
      <c r="D417" s="423"/>
      <c r="E417" s="423"/>
      <c r="F417" s="423"/>
      <c r="G417" s="423"/>
      <c r="H417" s="423"/>
      <c r="I417" s="423"/>
      <c r="J417" s="423"/>
      <c r="K417" s="410"/>
      <c r="L417" s="101"/>
    </row>
    <row r="418" spans="1:12" ht="12.75">
      <c r="A418" s="43">
        <v>10</v>
      </c>
      <c r="B418" s="321"/>
      <c r="C418" s="321"/>
      <c r="D418" s="423"/>
      <c r="E418" s="423"/>
      <c r="F418" s="423"/>
      <c r="G418" s="423"/>
      <c r="H418" s="423"/>
      <c r="I418" s="423"/>
      <c r="J418" s="423"/>
      <c r="K418" s="410"/>
      <c r="L418" s="101"/>
    </row>
    <row r="419" spans="1:12" ht="12.75">
      <c r="A419" s="43">
        <v>11</v>
      </c>
      <c r="B419" s="321"/>
      <c r="C419" s="321"/>
      <c r="D419" s="423"/>
      <c r="E419" s="423"/>
      <c r="F419" s="423"/>
      <c r="G419" s="423"/>
      <c r="H419" s="423"/>
      <c r="I419" s="423"/>
      <c r="J419" s="423"/>
      <c r="K419" s="410"/>
      <c r="L419" s="101"/>
    </row>
    <row r="420" spans="1:12" ht="12.75">
      <c r="A420" s="44">
        <v>12</v>
      </c>
      <c r="B420" s="321">
        <v>37</v>
      </c>
      <c r="C420" s="321"/>
      <c r="D420" s="423"/>
      <c r="E420" s="423"/>
      <c r="F420" s="423"/>
      <c r="G420" s="423"/>
      <c r="H420" s="423"/>
      <c r="I420" s="423"/>
      <c r="J420" s="423"/>
      <c r="K420" s="410"/>
      <c r="L420" s="101"/>
    </row>
    <row r="421" spans="1:12" ht="12.75">
      <c r="A421" s="44">
        <v>13</v>
      </c>
      <c r="B421" s="321"/>
      <c r="C421" s="321"/>
      <c r="D421" s="423"/>
      <c r="E421" s="423"/>
      <c r="F421" s="423"/>
      <c r="G421" s="423"/>
      <c r="H421" s="423"/>
      <c r="I421" s="423"/>
      <c r="J421" s="423"/>
      <c r="K421" s="410"/>
      <c r="L421" s="101"/>
    </row>
    <row r="422" spans="1:12" ht="12.75">
      <c r="A422" s="44">
        <v>14</v>
      </c>
      <c r="B422" s="322"/>
      <c r="C422" s="322"/>
      <c r="D422" s="423"/>
      <c r="E422" s="423"/>
      <c r="F422" s="423"/>
      <c r="G422" s="423"/>
      <c r="H422" s="423"/>
      <c r="I422" s="423"/>
      <c r="J422" s="423"/>
      <c r="K422" s="410"/>
      <c r="L422" s="101"/>
    </row>
    <row r="423" spans="1:12" ht="12.75">
      <c r="A423" s="44">
        <v>15</v>
      </c>
      <c r="B423" s="321"/>
      <c r="C423" s="321"/>
      <c r="D423" s="423"/>
      <c r="E423" s="423"/>
      <c r="F423" s="423"/>
      <c r="G423" s="423"/>
      <c r="H423" s="423"/>
      <c r="I423" s="423"/>
      <c r="J423" s="423"/>
      <c r="K423" s="410"/>
      <c r="L423" s="101"/>
    </row>
    <row r="424" spans="1:12" ht="12.75">
      <c r="A424" s="44">
        <v>16</v>
      </c>
      <c r="B424" s="321"/>
      <c r="C424" s="321"/>
      <c r="D424" s="423"/>
      <c r="E424" s="423"/>
      <c r="F424" s="423"/>
      <c r="G424" s="423"/>
      <c r="H424" s="423"/>
      <c r="I424" s="423"/>
      <c r="J424" s="423"/>
      <c r="K424" s="410"/>
      <c r="L424" s="101"/>
    </row>
    <row r="425" spans="1:12" ht="12.75">
      <c r="A425" s="43">
        <v>17</v>
      </c>
      <c r="B425" s="321"/>
      <c r="C425" s="321"/>
      <c r="D425" s="423"/>
      <c r="E425" s="423"/>
      <c r="F425" s="423"/>
      <c r="G425" s="423"/>
      <c r="H425" s="423"/>
      <c r="I425" s="423"/>
      <c r="J425" s="423"/>
      <c r="K425" s="410"/>
      <c r="L425" s="101"/>
    </row>
    <row r="426" spans="1:12" ht="12.75">
      <c r="A426" s="43">
        <v>18</v>
      </c>
      <c r="B426" s="321"/>
      <c r="C426" s="321"/>
      <c r="D426" s="423"/>
      <c r="E426" s="423"/>
      <c r="F426" s="423"/>
      <c r="G426" s="423"/>
      <c r="H426" s="423"/>
      <c r="I426" s="423"/>
      <c r="J426" s="423"/>
      <c r="K426" s="410"/>
      <c r="L426" s="101"/>
    </row>
    <row r="427" spans="1:12" ht="12.75">
      <c r="A427" s="44">
        <v>19</v>
      </c>
      <c r="B427" s="321">
        <v>38</v>
      </c>
      <c r="C427" s="321"/>
      <c r="D427" s="423"/>
      <c r="E427" s="423"/>
      <c r="F427" s="423"/>
      <c r="G427" s="423"/>
      <c r="H427" s="423"/>
      <c r="I427" s="423"/>
      <c r="J427" s="423"/>
      <c r="K427" s="410"/>
      <c r="L427" s="101"/>
    </row>
    <row r="428" spans="1:12" ht="12.75">
      <c r="A428" s="44">
        <v>20</v>
      </c>
      <c r="B428" s="321"/>
      <c r="C428" s="321"/>
      <c r="D428" s="423"/>
      <c r="E428" s="423"/>
      <c r="F428" s="423"/>
      <c r="G428" s="423"/>
      <c r="H428" s="423"/>
      <c r="I428" s="423"/>
      <c r="J428" s="423"/>
      <c r="K428" s="410"/>
      <c r="L428" s="101"/>
    </row>
    <row r="429" spans="1:12" ht="12.75">
      <c r="A429" s="44">
        <v>21</v>
      </c>
      <c r="B429" s="321"/>
      <c r="C429" s="321"/>
      <c r="D429" s="423"/>
      <c r="E429" s="423"/>
      <c r="F429" s="423"/>
      <c r="G429" s="423"/>
      <c r="H429" s="423"/>
      <c r="I429" s="423"/>
      <c r="J429" s="423"/>
      <c r="K429" s="410"/>
      <c r="L429" s="101"/>
    </row>
    <row r="430" spans="1:12" ht="12.75">
      <c r="A430" s="44">
        <v>22</v>
      </c>
      <c r="B430" s="321"/>
      <c r="C430" s="321"/>
      <c r="D430" s="423"/>
      <c r="E430" s="423"/>
      <c r="F430" s="423"/>
      <c r="G430" s="423"/>
      <c r="H430" s="423"/>
      <c r="I430" s="423"/>
      <c r="J430" s="423"/>
      <c r="K430" s="410"/>
      <c r="L430" s="101"/>
    </row>
    <row r="431" spans="1:12" ht="12.75">
      <c r="A431" s="44">
        <v>23</v>
      </c>
      <c r="B431" s="321"/>
      <c r="C431" s="321"/>
      <c r="D431" s="423"/>
      <c r="E431" s="423"/>
      <c r="F431" s="423"/>
      <c r="G431" s="423"/>
      <c r="H431" s="423"/>
      <c r="I431" s="423"/>
      <c r="J431" s="423"/>
      <c r="K431" s="410"/>
      <c r="L431" s="101"/>
    </row>
    <row r="432" spans="1:12" ht="12.75">
      <c r="A432" s="43">
        <v>24</v>
      </c>
      <c r="B432" s="321"/>
      <c r="C432" s="321"/>
      <c r="D432" s="423"/>
      <c r="E432" s="423"/>
      <c r="F432" s="423"/>
      <c r="G432" s="423"/>
      <c r="H432" s="423"/>
      <c r="I432" s="423"/>
      <c r="J432" s="423"/>
      <c r="K432" s="410"/>
      <c r="L432" s="101"/>
    </row>
    <row r="433" spans="1:12" ht="12.75">
      <c r="A433" s="43">
        <v>25</v>
      </c>
      <c r="B433" s="321"/>
      <c r="C433" s="321"/>
      <c r="D433" s="423"/>
      <c r="E433" s="423"/>
      <c r="F433" s="423"/>
      <c r="G433" s="423"/>
      <c r="H433" s="423"/>
      <c r="I433" s="423"/>
      <c r="J433" s="423"/>
      <c r="K433" s="410"/>
      <c r="L433" s="101"/>
    </row>
    <row r="434" spans="1:12" ht="12.75">
      <c r="A434" s="44">
        <v>26</v>
      </c>
      <c r="B434" s="321">
        <v>39</v>
      </c>
      <c r="C434" s="321"/>
      <c r="D434" s="424"/>
      <c r="E434" s="424"/>
      <c r="F434" s="424"/>
      <c r="G434" s="424"/>
      <c r="H434" s="424"/>
      <c r="I434" s="424"/>
      <c r="J434" s="424"/>
      <c r="K434" s="411"/>
      <c r="L434" s="412"/>
    </row>
    <row r="435" spans="1:12" ht="12.75">
      <c r="A435" s="42">
        <v>27</v>
      </c>
      <c r="B435" s="331"/>
      <c r="C435" s="331"/>
      <c r="D435" s="423"/>
      <c r="E435" s="423"/>
      <c r="F435" s="423"/>
      <c r="G435" s="423"/>
      <c r="H435" s="423"/>
      <c r="I435" s="423"/>
      <c r="J435" s="423"/>
      <c r="K435" s="410"/>
      <c r="L435" s="101"/>
    </row>
    <row r="436" spans="1:12" ht="12.75">
      <c r="A436" s="44">
        <v>28</v>
      </c>
      <c r="B436" s="322"/>
      <c r="C436" s="322"/>
      <c r="D436" s="424"/>
      <c r="E436" s="424"/>
      <c r="F436" s="424"/>
      <c r="G436" s="424"/>
      <c r="H436" s="424"/>
      <c r="I436" s="424"/>
      <c r="J436" s="424"/>
      <c r="K436" s="411"/>
      <c r="L436" s="412"/>
    </row>
    <row r="437" spans="1:12" ht="12.75">
      <c r="A437" s="44">
        <v>29</v>
      </c>
      <c r="B437" s="321"/>
      <c r="C437" s="321"/>
      <c r="D437" s="423"/>
      <c r="E437" s="423"/>
      <c r="F437" s="423"/>
      <c r="G437" s="423"/>
      <c r="H437" s="423"/>
      <c r="I437" s="423"/>
      <c r="J437" s="423"/>
      <c r="K437" s="410"/>
      <c r="L437" s="101"/>
    </row>
    <row r="438" spans="1:12" ht="12.75">
      <c r="A438" s="44">
        <v>30</v>
      </c>
      <c r="B438" s="321"/>
      <c r="C438" s="321"/>
      <c r="D438" s="423"/>
      <c r="E438" s="423"/>
      <c r="F438" s="423"/>
      <c r="G438" s="423"/>
      <c r="H438" s="423"/>
      <c r="I438" s="423"/>
      <c r="J438" s="423"/>
      <c r="K438" s="410"/>
      <c r="L438" s="101"/>
    </row>
    <row r="439" spans="1:12" ht="13.5" thickBot="1">
      <c r="A439" s="306"/>
      <c r="B439" s="334"/>
      <c r="C439" s="425"/>
      <c r="D439" s="415"/>
      <c r="E439" s="415"/>
      <c r="F439" s="415"/>
      <c r="G439" s="415"/>
      <c r="H439" s="415"/>
      <c r="I439" s="415"/>
      <c r="J439" s="415"/>
      <c r="K439" s="416"/>
      <c r="L439" s="417"/>
    </row>
  </sheetData>
  <sheetProtection sheet="1" objects="1" scenarios="1"/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2:AB165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2.7109375" style="54" customWidth="1"/>
    <col min="2" max="15" width="9.140625" style="54" customWidth="1"/>
    <col min="16" max="16" width="9.7109375" style="54" customWidth="1"/>
    <col min="17" max="16384" width="9.140625" style="54" customWidth="1"/>
  </cols>
  <sheetData>
    <row r="2" ht="18">
      <c r="J2" s="109" t="s">
        <v>64</v>
      </c>
    </row>
    <row r="3" ht="15.75">
      <c r="K3" s="280" t="s">
        <v>391</v>
      </c>
    </row>
    <row r="4" ht="12.75">
      <c r="J4" s="193" t="s">
        <v>113</v>
      </c>
    </row>
    <row r="5" ht="13.5" thickBot="1">
      <c r="J5" s="281" t="s">
        <v>35</v>
      </c>
    </row>
    <row r="6" spans="1:18" s="377" customFormat="1" ht="16.5" thickBot="1">
      <c r="A6" s="55" t="s">
        <v>301</v>
      </c>
      <c r="B6" s="375" t="s">
        <v>80</v>
      </c>
      <c r="C6" s="376"/>
      <c r="D6" s="375" t="s">
        <v>81</v>
      </c>
      <c r="E6" s="376"/>
      <c r="F6" s="375" t="s">
        <v>82</v>
      </c>
      <c r="G6" s="376"/>
      <c r="H6" s="375" t="s">
        <v>83</v>
      </c>
      <c r="I6" s="376"/>
      <c r="J6" s="375" t="s">
        <v>84</v>
      </c>
      <c r="K6" s="376"/>
      <c r="L6" s="375" t="s">
        <v>85</v>
      </c>
      <c r="M6" s="376"/>
      <c r="N6" s="375" t="s">
        <v>86</v>
      </c>
      <c r="O6" s="376"/>
      <c r="P6" s="58" t="s">
        <v>276</v>
      </c>
      <c r="Q6" s="59" t="s">
        <v>98</v>
      </c>
      <c r="R6" s="59" t="s">
        <v>87</v>
      </c>
    </row>
    <row r="7" spans="1:18" ht="13.5" thickBot="1">
      <c r="A7" s="60"/>
      <c r="B7" s="61" t="s">
        <v>108</v>
      </c>
      <c r="C7" s="62" t="s">
        <v>102</v>
      </c>
      <c r="D7" s="61" t="s">
        <v>108</v>
      </c>
      <c r="E7" s="62" t="s">
        <v>102</v>
      </c>
      <c r="F7" s="61" t="s">
        <v>108</v>
      </c>
      <c r="G7" s="62" t="s">
        <v>102</v>
      </c>
      <c r="H7" s="61" t="s">
        <v>108</v>
      </c>
      <c r="I7" s="62" t="s">
        <v>102</v>
      </c>
      <c r="J7" s="61" t="s">
        <v>108</v>
      </c>
      <c r="K7" s="62" t="s">
        <v>102</v>
      </c>
      <c r="L7" s="61" t="s">
        <v>108</v>
      </c>
      <c r="M7" s="62" t="s">
        <v>102</v>
      </c>
      <c r="N7" s="61" t="s">
        <v>108</v>
      </c>
      <c r="O7" s="62" t="s">
        <v>102</v>
      </c>
      <c r="P7" s="63"/>
      <c r="Q7" s="64"/>
      <c r="R7" s="64"/>
    </row>
    <row r="8" spans="1:18" ht="12.75">
      <c r="A8" s="65" t="s">
        <v>97</v>
      </c>
      <c r="B8" s="66"/>
      <c r="C8" s="67"/>
      <c r="D8" s="66"/>
      <c r="E8" s="67"/>
      <c r="F8" s="66"/>
      <c r="G8" s="67"/>
      <c r="H8" s="66"/>
      <c r="I8" s="67"/>
      <c r="J8" s="66"/>
      <c r="K8" s="67"/>
      <c r="L8" s="66"/>
      <c r="M8" s="67"/>
      <c r="N8" s="68"/>
      <c r="O8" s="69"/>
      <c r="P8" s="70"/>
      <c r="Q8" s="71"/>
      <c r="R8" s="71"/>
    </row>
    <row r="9" spans="1:18" ht="12.75">
      <c r="A9" s="72" t="s">
        <v>103</v>
      </c>
      <c r="B9" s="100"/>
      <c r="C9" s="73"/>
      <c r="D9" s="100"/>
      <c r="E9" s="73"/>
      <c r="F9" s="100"/>
      <c r="G9" s="73"/>
      <c r="H9" s="100"/>
      <c r="I9" s="73"/>
      <c r="J9" s="100"/>
      <c r="K9" s="73"/>
      <c r="L9" s="100"/>
      <c r="M9" s="73"/>
      <c r="N9" s="100"/>
      <c r="O9" s="73"/>
      <c r="P9" s="74"/>
      <c r="Q9" s="75">
        <f>SUM(B9,D9,F9,H9,J9,L9,N9)/60</f>
        <v>0</v>
      </c>
      <c r="R9" s="76"/>
    </row>
    <row r="10" spans="1:28" ht="12.75">
      <c r="A10" s="72" t="s">
        <v>104</v>
      </c>
      <c r="B10" s="100"/>
      <c r="C10" s="73"/>
      <c r="D10" s="100"/>
      <c r="E10" s="73"/>
      <c r="F10" s="100"/>
      <c r="G10" s="73"/>
      <c r="H10" s="100"/>
      <c r="I10" s="73"/>
      <c r="J10" s="100"/>
      <c r="K10" s="73"/>
      <c r="L10" s="100"/>
      <c r="M10" s="73"/>
      <c r="N10" s="100"/>
      <c r="O10" s="73"/>
      <c r="P10" s="74"/>
      <c r="Q10" s="75">
        <f>SUM(B10,D10,F10,H10,J10,L10,N10)/60</f>
        <v>0</v>
      </c>
      <c r="R10" s="76"/>
      <c r="T10" s="395" t="s">
        <v>293</v>
      </c>
      <c r="U10" s="224"/>
      <c r="V10" s="224"/>
      <c r="W10" s="224"/>
      <c r="X10" s="224"/>
      <c r="Y10" s="224"/>
      <c r="Z10" s="224"/>
      <c r="AA10" s="224"/>
      <c r="AB10" s="226"/>
    </row>
    <row r="11" spans="1:28" ht="12.75">
      <c r="A11" s="72" t="s">
        <v>105</v>
      </c>
      <c r="B11" s="100"/>
      <c r="C11" s="73"/>
      <c r="D11" s="100"/>
      <c r="E11" s="73"/>
      <c r="F11" s="100"/>
      <c r="G11" s="73"/>
      <c r="H11" s="100"/>
      <c r="I11" s="73"/>
      <c r="J11" s="100"/>
      <c r="K11" s="73"/>
      <c r="L11" s="100"/>
      <c r="M11" s="73"/>
      <c r="N11" s="100"/>
      <c r="O11" s="73"/>
      <c r="P11" s="74"/>
      <c r="Q11" s="75">
        <f>SUM(B11,D11,F11,H11,J11,L11,N11)/60</f>
        <v>0</v>
      </c>
      <c r="R11" s="76"/>
      <c r="T11" s="396" t="s">
        <v>281</v>
      </c>
      <c r="U11" s="397" t="s">
        <v>282</v>
      </c>
      <c r="V11" s="397" t="s">
        <v>283</v>
      </c>
      <c r="W11" s="397" t="s">
        <v>287</v>
      </c>
      <c r="X11" s="397" t="s">
        <v>288</v>
      </c>
      <c r="Y11" s="397" t="s">
        <v>289</v>
      </c>
      <c r="Z11" s="397" t="s">
        <v>290</v>
      </c>
      <c r="AA11" s="397" t="s">
        <v>291</v>
      </c>
      <c r="AB11" s="398" t="s">
        <v>292</v>
      </c>
    </row>
    <row r="12" spans="1:28" ht="12.75">
      <c r="A12" s="65" t="s">
        <v>88</v>
      </c>
      <c r="B12" s="66"/>
      <c r="C12" s="67"/>
      <c r="D12" s="66"/>
      <c r="E12" s="67"/>
      <c r="F12" s="66"/>
      <c r="G12" s="67"/>
      <c r="H12" s="66"/>
      <c r="I12" s="67"/>
      <c r="J12" s="66"/>
      <c r="K12" s="67"/>
      <c r="L12" s="66"/>
      <c r="M12" s="67"/>
      <c r="N12" s="66"/>
      <c r="O12" s="67"/>
      <c r="P12" s="70"/>
      <c r="Q12" s="77"/>
      <c r="R12" s="71"/>
      <c r="T12" s="235"/>
      <c r="U12" s="167"/>
      <c r="V12" s="167"/>
      <c r="W12" s="167"/>
      <c r="X12" s="167"/>
      <c r="Y12" s="167"/>
      <c r="Z12" s="167"/>
      <c r="AA12" s="167"/>
      <c r="AB12" s="164"/>
    </row>
    <row r="13" spans="1:28" ht="12.75">
      <c r="A13" s="78" t="s">
        <v>94</v>
      </c>
      <c r="B13" s="100"/>
      <c r="C13" s="101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2"/>
      <c r="Q13" s="75">
        <f aca="true" t="shared" si="0" ref="Q13:Q21">SUM(B13,D13,F13,H13,J13,L13,N13)/60</f>
        <v>0</v>
      </c>
      <c r="R13" s="75">
        <f aca="true" t="shared" si="1" ref="R13:R21">SUM(C13,E13,G13,I13,K13,M13,O13)</f>
        <v>0</v>
      </c>
      <c r="T13" s="235">
        <f>P13</f>
        <v>0</v>
      </c>
      <c r="U13" s="167">
        <f>P14</f>
        <v>0</v>
      </c>
      <c r="V13" s="167">
        <f>P15</f>
        <v>0</v>
      </c>
      <c r="W13" s="167">
        <f>P16</f>
        <v>0</v>
      </c>
      <c r="X13" s="167">
        <f>P17</f>
        <v>0</v>
      </c>
      <c r="Y13" s="167">
        <f>P18</f>
        <v>0</v>
      </c>
      <c r="Z13" s="167">
        <f>P19</f>
        <v>0</v>
      </c>
      <c r="AA13" s="167">
        <f>P20</f>
        <v>0</v>
      </c>
      <c r="AB13" s="164">
        <f>P21</f>
        <v>0</v>
      </c>
    </row>
    <row r="14" spans="1:28" ht="12.75">
      <c r="A14" s="78" t="s">
        <v>95</v>
      </c>
      <c r="B14" s="100"/>
      <c r="C14" s="101"/>
      <c r="D14" s="100"/>
      <c r="E14" s="101"/>
      <c r="F14" s="100"/>
      <c r="G14" s="101"/>
      <c r="H14" s="100"/>
      <c r="I14" s="101"/>
      <c r="J14" s="100"/>
      <c r="K14" s="101"/>
      <c r="L14" s="100"/>
      <c r="M14" s="101"/>
      <c r="N14" s="100"/>
      <c r="O14" s="101"/>
      <c r="P14" s="102"/>
      <c r="Q14" s="75">
        <f t="shared" si="0"/>
        <v>0</v>
      </c>
      <c r="R14" s="75">
        <f t="shared" si="1"/>
        <v>0</v>
      </c>
      <c r="T14" s="235">
        <f>P43</f>
        <v>0</v>
      </c>
      <c r="U14" s="167">
        <f>P44</f>
        <v>0</v>
      </c>
      <c r="V14" s="167">
        <f>P45</f>
        <v>0</v>
      </c>
      <c r="W14" s="167">
        <f>P46</f>
        <v>0</v>
      </c>
      <c r="X14" s="167">
        <f>P47</f>
        <v>0</v>
      </c>
      <c r="Y14" s="167">
        <f>P48</f>
        <v>0</v>
      </c>
      <c r="Z14" s="167">
        <f>P49</f>
        <v>0</v>
      </c>
      <c r="AA14" s="167">
        <f>P50</f>
        <v>0</v>
      </c>
      <c r="AB14" s="164">
        <f>P51</f>
        <v>0</v>
      </c>
    </row>
    <row r="15" spans="1:28" ht="12.75">
      <c r="A15" s="78" t="s">
        <v>96</v>
      </c>
      <c r="B15" s="100"/>
      <c r="C15" s="101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2"/>
      <c r="Q15" s="75">
        <f t="shared" si="0"/>
        <v>0</v>
      </c>
      <c r="R15" s="75">
        <f t="shared" si="1"/>
        <v>0</v>
      </c>
      <c r="T15" s="235">
        <f>P73</f>
        <v>0</v>
      </c>
      <c r="U15" s="167">
        <f>P74</f>
        <v>0</v>
      </c>
      <c r="V15" s="167">
        <f>P75</f>
        <v>0</v>
      </c>
      <c r="W15" s="167">
        <f>P76</f>
        <v>0</v>
      </c>
      <c r="X15" s="167">
        <f>P77</f>
        <v>0</v>
      </c>
      <c r="Y15" s="167">
        <f>P78</f>
        <v>0</v>
      </c>
      <c r="Z15" s="167">
        <f>P79</f>
        <v>0</v>
      </c>
      <c r="AA15" s="167">
        <f>P80</f>
        <v>0</v>
      </c>
      <c r="AB15" s="164">
        <f>P81</f>
        <v>0</v>
      </c>
    </row>
    <row r="16" spans="1:28" ht="12.75">
      <c r="A16" s="78" t="s">
        <v>91</v>
      </c>
      <c r="B16" s="100"/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2"/>
      <c r="Q16" s="75">
        <f t="shared" si="0"/>
        <v>0</v>
      </c>
      <c r="R16" s="75">
        <f t="shared" si="1"/>
        <v>0</v>
      </c>
      <c r="T16" s="235">
        <f>P103</f>
        <v>0</v>
      </c>
      <c r="U16" s="167">
        <f>P104</f>
        <v>0</v>
      </c>
      <c r="V16" s="167">
        <f>P105</f>
        <v>0</v>
      </c>
      <c r="W16" s="167">
        <f>P106</f>
        <v>0</v>
      </c>
      <c r="X16" s="167">
        <f>P107</f>
        <v>0</v>
      </c>
      <c r="Y16" s="167">
        <f>P108</f>
        <v>0</v>
      </c>
      <c r="Z16" s="167">
        <f>P109</f>
        <v>0</v>
      </c>
      <c r="AA16" s="167">
        <f>P110</f>
        <v>0</v>
      </c>
      <c r="AB16" s="164">
        <f>P111</f>
        <v>0</v>
      </c>
    </row>
    <row r="17" spans="1:28" ht="12.75">
      <c r="A17" s="78" t="s">
        <v>92</v>
      </c>
      <c r="B17" s="100"/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2"/>
      <c r="Q17" s="75">
        <f t="shared" si="0"/>
        <v>0</v>
      </c>
      <c r="R17" s="75">
        <f t="shared" si="1"/>
        <v>0</v>
      </c>
      <c r="T17" s="235">
        <f>P133</f>
        <v>0</v>
      </c>
      <c r="U17" s="167">
        <f>P134</f>
        <v>0</v>
      </c>
      <c r="V17" s="167">
        <f>P135</f>
        <v>0</v>
      </c>
      <c r="W17" s="167">
        <f>P136</f>
        <v>0</v>
      </c>
      <c r="X17" s="167">
        <f>P137</f>
        <v>0</v>
      </c>
      <c r="Y17" s="167">
        <f>P138</f>
        <v>0</v>
      </c>
      <c r="Z17" s="167">
        <f>P139</f>
        <v>0</v>
      </c>
      <c r="AA17" s="167">
        <f>P140</f>
        <v>0</v>
      </c>
      <c r="AB17" s="164">
        <f>P141</f>
        <v>0</v>
      </c>
    </row>
    <row r="18" spans="1:28" ht="12.75">
      <c r="A18" s="78" t="s">
        <v>93</v>
      </c>
      <c r="B18" s="100"/>
      <c r="C18" s="101"/>
      <c r="D18" s="100"/>
      <c r="E18" s="101"/>
      <c r="F18" s="100"/>
      <c r="G18" s="101"/>
      <c r="H18" s="100"/>
      <c r="I18" s="101"/>
      <c r="J18" s="100"/>
      <c r="K18" s="101"/>
      <c r="L18" s="100"/>
      <c r="M18" s="101"/>
      <c r="N18" s="100"/>
      <c r="O18" s="101"/>
      <c r="P18" s="102"/>
      <c r="Q18" s="75">
        <f t="shared" si="0"/>
        <v>0</v>
      </c>
      <c r="R18" s="75">
        <f t="shared" si="1"/>
        <v>0</v>
      </c>
      <c r="T18" s="235">
        <f>P163</f>
        <v>0</v>
      </c>
      <c r="U18" s="167">
        <f>P164</f>
        <v>0</v>
      </c>
      <c r="V18" s="167">
        <f>P165</f>
        <v>0</v>
      </c>
      <c r="W18" s="167">
        <f>P166</f>
        <v>0</v>
      </c>
      <c r="X18" s="167">
        <f>P167</f>
        <v>0</v>
      </c>
      <c r="Y18" s="167">
        <f>P168</f>
        <v>0</v>
      </c>
      <c r="Z18" s="167">
        <f>P169</f>
        <v>0</v>
      </c>
      <c r="AA18" s="167">
        <f>P170</f>
        <v>0</v>
      </c>
      <c r="AB18" s="164">
        <f>P171</f>
        <v>0</v>
      </c>
    </row>
    <row r="19" spans="1:28" ht="12.75">
      <c r="A19" s="78" t="s">
        <v>284</v>
      </c>
      <c r="B19" s="100"/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2"/>
      <c r="Q19" s="75">
        <f t="shared" si="0"/>
        <v>0</v>
      </c>
      <c r="R19" s="75">
        <f t="shared" si="1"/>
        <v>0</v>
      </c>
      <c r="T19" s="235">
        <f>P193</f>
        <v>0</v>
      </c>
      <c r="U19" s="167">
        <f>P194</f>
        <v>0</v>
      </c>
      <c r="V19" s="167">
        <f>P195</f>
        <v>0</v>
      </c>
      <c r="W19" s="167">
        <f>P196</f>
        <v>0</v>
      </c>
      <c r="X19" s="167">
        <f>P197</f>
        <v>0</v>
      </c>
      <c r="Y19" s="167">
        <f>P198</f>
        <v>0</v>
      </c>
      <c r="Z19" s="167">
        <f>P199</f>
        <v>0</v>
      </c>
      <c r="AA19" s="167">
        <f>P200</f>
        <v>0</v>
      </c>
      <c r="AB19" s="164">
        <f>P201</f>
        <v>0</v>
      </c>
    </row>
    <row r="20" spans="1:28" ht="12.75">
      <c r="A20" s="78" t="s">
        <v>285</v>
      </c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2"/>
      <c r="Q20" s="75">
        <f t="shared" si="0"/>
        <v>0</v>
      </c>
      <c r="R20" s="75">
        <f t="shared" si="1"/>
        <v>0</v>
      </c>
      <c r="T20" s="235">
        <f>P223</f>
        <v>0</v>
      </c>
      <c r="U20" s="167">
        <f>P224</f>
        <v>0</v>
      </c>
      <c r="V20" s="167">
        <f>P225</f>
        <v>0</v>
      </c>
      <c r="W20" s="167">
        <f>P226</f>
        <v>0</v>
      </c>
      <c r="X20" s="167">
        <f>P227</f>
        <v>0</v>
      </c>
      <c r="Y20" s="167">
        <f>P228</f>
        <v>0</v>
      </c>
      <c r="Z20" s="167">
        <f>P229</f>
        <v>0</v>
      </c>
      <c r="AA20" s="167">
        <f>P230</f>
        <v>0</v>
      </c>
      <c r="AB20" s="164">
        <f>P231</f>
        <v>0</v>
      </c>
    </row>
    <row r="21" spans="1:28" ht="12.75">
      <c r="A21" s="78" t="s">
        <v>286</v>
      </c>
      <c r="B21" s="100"/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2"/>
      <c r="Q21" s="75">
        <f t="shared" si="0"/>
        <v>0</v>
      </c>
      <c r="R21" s="75">
        <f t="shared" si="1"/>
        <v>0</v>
      </c>
      <c r="T21" s="235">
        <f>P253</f>
        <v>0</v>
      </c>
      <c r="U21" s="167">
        <f>P254</f>
        <v>0</v>
      </c>
      <c r="V21" s="167">
        <f>P255</f>
        <v>0</v>
      </c>
      <c r="W21" s="167">
        <f>P256</f>
        <v>0</v>
      </c>
      <c r="X21" s="167">
        <f>P257</f>
        <v>0</v>
      </c>
      <c r="Y21" s="167">
        <f>P258</f>
        <v>0</v>
      </c>
      <c r="Z21" s="167">
        <f>P259</f>
        <v>0</v>
      </c>
      <c r="AA21" s="167">
        <f>P260</f>
        <v>0</v>
      </c>
      <c r="AB21" s="164">
        <f>P261</f>
        <v>0</v>
      </c>
    </row>
    <row r="22" spans="1:28" ht="12.75">
      <c r="A22" s="65" t="s">
        <v>89</v>
      </c>
      <c r="B22" s="66"/>
      <c r="C22" s="67"/>
      <c r="D22" s="66"/>
      <c r="E22" s="67"/>
      <c r="F22" s="66"/>
      <c r="G22" s="67"/>
      <c r="H22" s="66"/>
      <c r="I22" s="67"/>
      <c r="J22" s="66"/>
      <c r="K22" s="67"/>
      <c r="L22" s="66"/>
      <c r="M22" s="67"/>
      <c r="N22" s="66"/>
      <c r="O22" s="67"/>
      <c r="P22" s="70"/>
      <c r="Q22" s="77"/>
      <c r="R22" s="71"/>
      <c r="T22" s="235">
        <f>P283</f>
        <v>0</v>
      </c>
      <c r="U22" s="167">
        <f>P284</f>
        <v>0</v>
      </c>
      <c r="V22" s="167">
        <f>P285</f>
        <v>0</v>
      </c>
      <c r="W22" s="167">
        <f>P286</f>
        <v>0</v>
      </c>
      <c r="X22" s="167">
        <f>P287</f>
        <v>0</v>
      </c>
      <c r="Y22" s="167">
        <f>P288</f>
        <v>0</v>
      </c>
      <c r="Z22" s="167">
        <f>T288</f>
        <v>0</v>
      </c>
      <c r="AA22" s="167">
        <f>P290</f>
        <v>0</v>
      </c>
      <c r="AB22" s="164">
        <f>P291</f>
        <v>0</v>
      </c>
    </row>
    <row r="23" spans="1:28" ht="12.75">
      <c r="A23" s="94" t="s">
        <v>36</v>
      </c>
      <c r="B23" s="100"/>
      <c r="C23" s="73"/>
      <c r="D23" s="100"/>
      <c r="E23" s="73"/>
      <c r="F23" s="100"/>
      <c r="G23" s="73"/>
      <c r="H23" s="100"/>
      <c r="I23" s="73"/>
      <c r="J23" s="100"/>
      <c r="K23" s="73"/>
      <c r="L23" s="100"/>
      <c r="M23" s="73"/>
      <c r="N23" s="100"/>
      <c r="O23" s="73"/>
      <c r="P23" s="366"/>
      <c r="Q23" s="75">
        <f>SUM(B23,D23,F23,H23,J23,L23,N23)/60</f>
        <v>0</v>
      </c>
      <c r="R23" s="76"/>
      <c r="T23" s="235">
        <f>P313</f>
        <v>0</v>
      </c>
      <c r="U23" s="167">
        <f>P314</f>
        <v>0</v>
      </c>
      <c r="V23" s="167">
        <f>P315</f>
        <v>0</v>
      </c>
      <c r="W23" s="167">
        <f>P316</f>
        <v>0</v>
      </c>
      <c r="X23" s="167">
        <f>P317</f>
        <v>0</v>
      </c>
      <c r="Y23" s="167">
        <f>P318</f>
        <v>0</v>
      </c>
      <c r="Z23" s="167">
        <f>P319</f>
        <v>0</v>
      </c>
      <c r="AA23" s="167">
        <f>P320</f>
        <v>0</v>
      </c>
      <c r="AB23" s="164">
        <f>P321</f>
        <v>0</v>
      </c>
    </row>
    <row r="24" spans="1:28" ht="12.75">
      <c r="A24" s="94" t="s">
        <v>109</v>
      </c>
      <c r="B24" s="100"/>
      <c r="C24" s="73"/>
      <c r="D24" s="100"/>
      <c r="E24" s="73"/>
      <c r="F24" s="100"/>
      <c r="G24" s="73"/>
      <c r="H24" s="100"/>
      <c r="I24" s="73"/>
      <c r="J24" s="100"/>
      <c r="K24" s="73"/>
      <c r="L24" s="100"/>
      <c r="M24" s="73"/>
      <c r="N24" s="100"/>
      <c r="O24" s="73"/>
      <c r="P24" s="366"/>
      <c r="Q24" s="75">
        <f>SUM(B24,D24,F24,H24,J24,L24,N24)/60</f>
        <v>0</v>
      </c>
      <c r="R24" s="76"/>
      <c r="T24" s="235">
        <f>P343</f>
        <v>0</v>
      </c>
      <c r="U24" s="167">
        <f>P344</f>
        <v>0</v>
      </c>
      <c r="V24" s="167">
        <f>P345</f>
        <v>0</v>
      </c>
      <c r="W24" s="167">
        <f>P346</f>
        <v>0</v>
      </c>
      <c r="X24" s="167">
        <f>P347</f>
        <v>0</v>
      </c>
      <c r="Y24" s="167">
        <f>P348</f>
        <v>0</v>
      </c>
      <c r="Z24" s="167">
        <f>P349</f>
        <v>0</v>
      </c>
      <c r="AA24" s="167">
        <f>P350</f>
        <v>0</v>
      </c>
      <c r="AB24" s="164">
        <f>P351</f>
        <v>0</v>
      </c>
    </row>
    <row r="25" spans="1:28" ht="12.75">
      <c r="A25" s="95" t="s">
        <v>112</v>
      </c>
      <c r="B25" s="103"/>
      <c r="C25" s="80"/>
      <c r="D25" s="103"/>
      <c r="E25" s="80"/>
      <c r="F25" s="103"/>
      <c r="G25" s="80"/>
      <c r="H25" s="103"/>
      <c r="I25" s="80"/>
      <c r="J25" s="103"/>
      <c r="K25" s="80"/>
      <c r="L25" s="103"/>
      <c r="M25" s="80"/>
      <c r="N25" s="103"/>
      <c r="O25" s="80"/>
      <c r="P25" s="367"/>
      <c r="Q25" s="75">
        <f>SUM(B25,D25,F25,H25,J25,L25,N25)/60</f>
        <v>0</v>
      </c>
      <c r="R25" s="76"/>
      <c r="T25" s="235">
        <f>P373</f>
        <v>0</v>
      </c>
      <c r="U25" s="167">
        <f>P374</f>
        <v>0</v>
      </c>
      <c r="V25" s="167">
        <f>P375</f>
        <v>0</v>
      </c>
      <c r="W25" s="167">
        <f>P376</f>
        <v>0</v>
      </c>
      <c r="X25" s="167">
        <f>P377</f>
        <v>0</v>
      </c>
      <c r="Y25" s="167">
        <f>P378</f>
        <v>0</v>
      </c>
      <c r="Z25" s="167">
        <f>P379</f>
        <v>0</v>
      </c>
      <c r="AA25" s="167">
        <f>P380</f>
        <v>0</v>
      </c>
      <c r="AB25" s="164">
        <f>P381</f>
        <v>0</v>
      </c>
    </row>
    <row r="26" spans="1:28" ht="12.75">
      <c r="A26" s="94" t="s">
        <v>114</v>
      </c>
      <c r="B26" s="100"/>
      <c r="C26" s="73"/>
      <c r="D26" s="100"/>
      <c r="E26" s="73"/>
      <c r="F26" s="100"/>
      <c r="G26" s="73"/>
      <c r="H26" s="100"/>
      <c r="I26" s="73"/>
      <c r="J26" s="100"/>
      <c r="K26" s="73"/>
      <c r="L26" s="100"/>
      <c r="M26" s="73"/>
      <c r="N26" s="100"/>
      <c r="O26" s="73"/>
      <c r="P26" s="366"/>
      <c r="Q26" s="75">
        <f>SUM(B26,D26,F26,H26,J26,L26,N26)/60</f>
        <v>0</v>
      </c>
      <c r="R26" s="76"/>
      <c r="T26" s="235">
        <f>P403</f>
        <v>0</v>
      </c>
      <c r="U26" s="167">
        <f>P404</f>
        <v>0</v>
      </c>
      <c r="V26" s="167">
        <f>P405</f>
        <v>0</v>
      </c>
      <c r="W26" s="167">
        <f>P406</f>
        <v>0</v>
      </c>
      <c r="X26" s="167">
        <f>P407</f>
        <v>0</v>
      </c>
      <c r="Y26" s="167">
        <f>P408</f>
        <v>0</v>
      </c>
      <c r="Z26" s="167">
        <f>P409</f>
        <v>0</v>
      </c>
      <c r="AA26" s="167">
        <f>P410</f>
        <v>0</v>
      </c>
      <c r="AB26" s="164">
        <f>P411</f>
        <v>0</v>
      </c>
    </row>
    <row r="27" spans="1:28" ht="12.75">
      <c r="A27" s="378" t="s">
        <v>115</v>
      </c>
      <c r="B27" s="100"/>
      <c r="C27" s="73"/>
      <c r="D27" s="100"/>
      <c r="E27" s="73"/>
      <c r="F27" s="100"/>
      <c r="G27" s="73"/>
      <c r="H27" s="100"/>
      <c r="I27" s="73"/>
      <c r="J27" s="100"/>
      <c r="K27" s="73"/>
      <c r="L27" s="100"/>
      <c r="M27" s="73"/>
      <c r="N27" s="100"/>
      <c r="O27" s="73"/>
      <c r="P27" s="368"/>
      <c r="Q27" s="75">
        <f>SUM(B27,D27,F27,H27,J27,L27,N27)/60</f>
        <v>0</v>
      </c>
      <c r="R27" s="76"/>
      <c r="T27" s="235">
        <f>P433</f>
        <v>0</v>
      </c>
      <c r="U27" s="167">
        <f>P434</f>
        <v>0</v>
      </c>
      <c r="V27" s="167">
        <f>P435</f>
        <v>0</v>
      </c>
      <c r="W27" s="167">
        <f>P436</f>
        <v>0</v>
      </c>
      <c r="X27" s="167">
        <f>P437</f>
        <v>0</v>
      </c>
      <c r="Y27" s="167">
        <f>P438</f>
        <v>0</v>
      </c>
      <c r="Z27" s="167">
        <f>P439</f>
        <v>0</v>
      </c>
      <c r="AA27" s="167">
        <f>P440</f>
        <v>0</v>
      </c>
      <c r="AB27" s="164">
        <f>P441</f>
        <v>0</v>
      </c>
    </row>
    <row r="28" spans="1:28" ht="12.75">
      <c r="A28" s="81" t="s">
        <v>90</v>
      </c>
      <c r="B28" s="82"/>
      <c r="C28" s="83"/>
      <c r="D28" s="82"/>
      <c r="E28" s="83"/>
      <c r="F28" s="82"/>
      <c r="G28" s="83"/>
      <c r="H28" s="82"/>
      <c r="I28" s="83"/>
      <c r="J28" s="82"/>
      <c r="K28" s="83"/>
      <c r="L28" s="82"/>
      <c r="M28" s="83"/>
      <c r="N28" s="82"/>
      <c r="O28" s="83"/>
      <c r="P28" s="70"/>
      <c r="Q28" s="77"/>
      <c r="R28" s="71"/>
      <c r="T28" s="235">
        <f>P463</f>
        <v>0</v>
      </c>
      <c r="U28" s="167">
        <f>P464</f>
        <v>0</v>
      </c>
      <c r="V28" s="167">
        <f>P465</f>
        <v>0</v>
      </c>
      <c r="W28" s="167">
        <f>P466</f>
        <v>0</v>
      </c>
      <c r="X28" s="167">
        <f>P467</f>
        <v>0</v>
      </c>
      <c r="Y28" s="167">
        <f>P468</f>
        <v>0</v>
      </c>
      <c r="Z28" s="167">
        <f>P469</f>
        <v>0</v>
      </c>
      <c r="AA28" s="167">
        <f>P470</f>
        <v>0</v>
      </c>
      <c r="AB28" s="164">
        <f>P471</f>
        <v>0</v>
      </c>
    </row>
    <row r="29" spans="1:28" ht="12.75">
      <c r="A29" s="79" t="s">
        <v>101</v>
      </c>
      <c r="B29" s="100"/>
      <c r="C29" s="73"/>
      <c r="D29" s="100"/>
      <c r="E29" s="73"/>
      <c r="F29" s="100"/>
      <c r="G29" s="73"/>
      <c r="H29" s="100"/>
      <c r="I29" s="73"/>
      <c r="J29" s="100"/>
      <c r="K29" s="73"/>
      <c r="L29" s="100"/>
      <c r="M29" s="73"/>
      <c r="N29" s="100"/>
      <c r="O29" s="73"/>
      <c r="P29" s="366"/>
      <c r="Q29" s="75">
        <f>SUM(B29,D29,F29,H29,J29,L29,N29)/60</f>
        <v>0</v>
      </c>
      <c r="R29" s="76"/>
      <c r="T29" s="235">
        <f>P493</f>
        <v>0</v>
      </c>
      <c r="U29" s="167">
        <f>P494</f>
        <v>0</v>
      </c>
      <c r="V29" s="167">
        <f>P495</f>
        <v>0</v>
      </c>
      <c r="W29" s="167">
        <f>P496</f>
        <v>0</v>
      </c>
      <c r="X29" s="167">
        <f>P497</f>
        <v>0</v>
      </c>
      <c r="Y29" s="167">
        <f>P498</f>
        <v>0</v>
      </c>
      <c r="Z29" s="167">
        <f>P499</f>
        <v>0</v>
      </c>
      <c r="AA29" s="167">
        <f>P500</f>
        <v>0</v>
      </c>
      <c r="AB29" s="164">
        <f>P501</f>
        <v>0</v>
      </c>
    </row>
    <row r="30" spans="1:28" ht="12.75">
      <c r="A30" s="79" t="s">
        <v>79</v>
      </c>
      <c r="B30" s="100"/>
      <c r="C30" s="73"/>
      <c r="D30" s="100"/>
      <c r="E30" s="73"/>
      <c r="F30" s="100"/>
      <c r="G30" s="73"/>
      <c r="H30" s="100"/>
      <c r="I30" s="73"/>
      <c r="J30" s="100"/>
      <c r="K30" s="73"/>
      <c r="L30" s="100"/>
      <c r="M30" s="73"/>
      <c r="N30" s="100"/>
      <c r="O30" s="73"/>
      <c r="P30" s="366"/>
      <c r="Q30" s="75">
        <f>SUM(B30,D30,F30,H30,J30,L30,N30)/60</f>
        <v>0</v>
      </c>
      <c r="R30" s="76"/>
      <c r="T30" s="235">
        <f>P523</f>
        <v>0</v>
      </c>
      <c r="U30" s="167">
        <f>P524</f>
        <v>0</v>
      </c>
      <c r="V30" s="167">
        <f>P525</f>
        <v>0</v>
      </c>
      <c r="W30" s="167">
        <f>P526</f>
        <v>0</v>
      </c>
      <c r="X30" s="167">
        <f>P527</f>
        <v>0</v>
      </c>
      <c r="Y30" s="167">
        <f>P528</f>
        <v>0</v>
      </c>
      <c r="Z30" s="167">
        <f>P529</f>
        <v>0</v>
      </c>
      <c r="AA30" s="167">
        <f>P530</f>
        <v>0</v>
      </c>
      <c r="AB30" s="164">
        <f>P531</f>
        <v>0</v>
      </c>
    </row>
    <row r="31" spans="1:28" ht="12.75">
      <c r="A31" s="79" t="s">
        <v>99</v>
      </c>
      <c r="B31" s="103"/>
      <c r="C31" s="80"/>
      <c r="D31" s="103"/>
      <c r="E31" s="80"/>
      <c r="F31" s="103"/>
      <c r="G31" s="80"/>
      <c r="H31" s="103"/>
      <c r="I31" s="80"/>
      <c r="J31" s="103"/>
      <c r="K31" s="80"/>
      <c r="L31" s="103"/>
      <c r="M31" s="80"/>
      <c r="N31" s="103"/>
      <c r="O31" s="80"/>
      <c r="P31" s="367"/>
      <c r="Q31" s="75">
        <f>SUM(B31,D31,F31,H31,J31,L31,N31)/60</f>
        <v>0</v>
      </c>
      <c r="R31" s="76"/>
      <c r="T31" s="235">
        <f>P553</f>
        <v>0</v>
      </c>
      <c r="U31" s="167">
        <f>P554</f>
        <v>0</v>
      </c>
      <c r="V31" s="167">
        <f>P555</f>
        <v>0</v>
      </c>
      <c r="W31" s="167">
        <f>P556</f>
        <v>0</v>
      </c>
      <c r="X31" s="167">
        <f>P557</f>
        <v>0</v>
      </c>
      <c r="Y31" s="167">
        <f>P558</f>
        <v>0</v>
      </c>
      <c r="Z31" s="167">
        <f>P559</f>
        <v>0</v>
      </c>
      <c r="AA31" s="167">
        <f>P560</f>
        <v>0</v>
      </c>
      <c r="AB31" s="164">
        <f>P561</f>
        <v>0</v>
      </c>
    </row>
    <row r="32" spans="1:28" ht="13.5" thickBot="1">
      <c r="A32" s="84" t="s">
        <v>100</v>
      </c>
      <c r="B32" s="106"/>
      <c r="C32" s="85"/>
      <c r="D32" s="106"/>
      <c r="E32" s="85"/>
      <c r="F32" s="106"/>
      <c r="G32" s="85"/>
      <c r="H32" s="106"/>
      <c r="I32" s="85"/>
      <c r="J32" s="106"/>
      <c r="K32" s="85"/>
      <c r="L32" s="106"/>
      <c r="M32" s="85"/>
      <c r="N32" s="106"/>
      <c r="O32" s="85"/>
      <c r="P32" s="369"/>
      <c r="Q32" s="86">
        <f>SUM(B32,D32,F32,H32,J32,L32,N32)/60</f>
        <v>0</v>
      </c>
      <c r="R32" s="87"/>
      <c r="T32" s="235">
        <f>P583</f>
        <v>0</v>
      </c>
      <c r="U32" s="167">
        <f>P584</f>
        <v>0</v>
      </c>
      <c r="V32" s="167">
        <f>P585</f>
        <v>0</v>
      </c>
      <c r="W32" s="167">
        <f>P586</f>
        <v>0</v>
      </c>
      <c r="X32" s="167">
        <f>P587</f>
        <v>0</v>
      </c>
      <c r="Y32" s="167">
        <f>P588</f>
        <v>0</v>
      </c>
      <c r="Z32" s="167">
        <f>P589</f>
        <v>0</v>
      </c>
      <c r="AA32" s="167">
        <f>P590</f>
        <v>0</v>
      </c>
      <c r="AB32" s="164">
        <f>P591</f>
        <v>0</v>
      </c>
    </row>
    <row r="33" spans="6:28" ht="12.75">
      <c r="F33" s="88"/>
      <c r="T33" s="235">
        <f>P613</f>
        <v>0</v>
      </c>
      <c r="U33" s="167">
        <f>P614</f>
        <v>0</v>
      </c>
      <c r="V33" s="167">
        <f>P615</f>
        <v>0</v>
      </c>
      <c r="W33" s="167">
        <f>P616</f>
        <v>0</v>
      </c>
      <c r="X33" s="167">
        <f>P617</f>
        <v>0</v>
      </c>
      <c r="Y33" s="167">
        <f>P618</f>
        <v>0</v>
      </c>
      <c r="Z33" s="167">
        <f>P619</f>
        <v>0</v>
      </c>
      <c r="AA33" s="167">
        <f>P620</f>
        <v>0</v>
      </c>
      <c r="AB33" s="164">
        <f>P621</f>
        <v>0</v>
      </c>
    </row>
    <row r="34" spans="6:28" ht="12.75">
      <c r="F34" s="88"/>
      <c r="T34" s="235">
        <f>P643</f>
        <v>0</v>
      </c>
      <c r="U34" s="167">
        <f>P644</f>
        <v>0</v>
      </c>
      <c r="V34" s="167">
        <f>P645</f>
        <v>0</v>
      </c>
      <c r="W34" s="167">
        <f>P646</f>
        <v>0</v>
      </c>
      <c r="X34" s="167">
        <f>P647</f>
        <v>0</v>
      </c>
      <c r="Y34" s="167">
        <f>P648</f>
        <v>0</v>
      </c>
      <c r="Z34" s="167">
        <f>P649</f>
        <v>0</v>
      </c>
      <c r="AA34" s="167">
        <f>P650</f>
        <v>0</v>
      </c>
      <c r="AB34" s="164">
        <f>P651</f>
        <v>0</v>
      </c>
    </row>
    <row r="35" spans="20:28" ht="13.5" thickBot="1">
      <c r="T35" s="235">
        <f>P673</f>
        <v>0</v>
      </c>
      <c r="U35" s="167">
        <f>P674</f>
        <v>0</v>
      </c>
      <c r="V35" s="167">
        <f>P675</f>
        <v>0</v>
      </c>
      <c r="W35" s="167">
        <f>P676</f>
        <v>0</v>
      </c>
      <c r="X35" s="167">
        <f>P677</f>
        <v>0</v>
      </c>
      <c r="Y35" s="167">
        <f>P678</f>
        <v>0</v>
      </c>
      <c r="Z35" s="167">
        <f>P679</f>
        <v>0</v>
      </c>
      <c r="AA35" s="167">
        <f>P680</f>
        <v>0</v>
      </c>
      <c r="AB35" s="164">
        <f>P681</f>
        <v>0</v>
      </c>
    </row>
    <row r="36" spans="1:28" ht="16.5" thickBot="1">
      <c r="A36" s="55" t="s">
        <v>302</v>
      </c>
      <c r="B36" s="56" t="s">
        <v>80</v>
      </c>
      <c r="C36" s="57"/>
      <c r="D36" s="56" t="s">
        <v>81</v>
      </c>
      <c r="E36" s="57"/>
      <c r="F36" s="56" t="s">
        <v>82</v>
      </c>
      <c r="G36" s="57"/>
      <c r="H36" s="56" t="s">
        <v>83</v>
      </c>
      <c r="I36" s="57"/>
      <c r="J36" s="56" t="s">
        <v>84</v>
      </c>
      <c r="K36" s="57"/>
      <c r="L36" s="56" t="s">
        <v>85</v>
      </c>
      <c r="M36" s="57"/>
      <c r="N36" s="56" t="s">
        <v>86</v>
      </c>
      <c r="O36" s="57"/>
      <c r="P36" s="58" t="s">
        <v>276</v>
      </c>
      <c r="Q36" s="59" t="s">
        <v>98</v>
      </c>
      <c r="R36" s="59" t="s">
        <v>87</v>
      </c>
      <c r="T36" s="235">
        <f>P703</f>
        <v>0</v>
      </c>
      <c r="U36" s="167">
        <f>P704</f>
        <v>0</v>
      </c>
      <c r="V36" s="167">
        <f>P705</f>
        <v>0</v>
      </c>
      <c r="W36" s="167">
        <f>P706</f>
        <v>0</v>
      </c>
      <c r="X36" s="167">
        <f>P707</f>
        <v>0</v>
      </c>
      <c r="Y36" s="167">
        <f>P708</f>
        <v>0</v>
      </c>
      <c r="Z36" s="167">
        <f>P709</f>
        <v>0</v>
      </c>
      <c r="AA36" s="167">
        <f>P710</f>
        <v>0</v>
      </c>
      <c r="AB36" s="164">
        <f>P711</f>
        <v>0</v>
      </c>
    </row>
    <row r="37" spans="1:28" ht="13.5" thickBot="1">
      <c r="A37" s="60"/>
      <c r="B37" s="61" t="s">
        <v>108</v>
      </c>
      <c r="C37" s="62" t="s">
        <v>102</v>
      </c>
      <c r="D37" s="61" t="s">
        <v>108</v>
      </c>
      <c r="E37" s="62" t="s">
        <v>102</v>
      </c>
      <c r="F37" s="61" t="s">
        <v>108</v>
      </c>
      <c r="G37" s="62" t="s">
        <v>102</v>
      </c>
      <c r="H37" s="61" t="s">
        <v>108</v>
      </c>
      <c r="I37" s="62" t="s">
        <v>102</v>
      </c>
      <c r="J37" s="61" t="s">
        <v>108</v>
      </c>
      <c r="K37" s="62" t="s">
        <v>102</v>
      </c>
      <c r="L37" s="61" t="s">
        <v>108</v>
      </c>
      <c r="M37" s="62" t="s">
        <v>102</v>
      </c>
      <c r="N37" s="61" t="s">
        <v>108</v>
      </c>
      <c r="O37" s="62" t="s">
        <v>102</v>
      </c>
      <c r="P37" s="63"/>
      <c r="Q37" s="64"/>
      <c r="R37" s="64"/>
      <c r="T37" s="235">
        <f>P733</f>
        <v>0</v>
      </c>
      <c r="U37" s="167">
        <f>P734</f>
        <v>0</v>
      </c>
      <c r="V37" s="167">
        <f>P735</f>
        <v>0</v>
      </c>
      <c r="W37" s="167">
        <f>P736</f>
        <v>0</v>
      </c>
      <c r="X37" s="167">
        <f>P737</f>
        <v>0</v>
      </c>
      <c r="Y37" s="167">
        <f>P738</f>
        <v>0</v>
      </c>
      <c r="Z37" s="167">
        <f>P739</f>
        <v>0</v>
      </c>
      <c r="AA37" s="167">
        <f>P740</f>
        <v>0</v>
      </c>
      <c r="AB37" s="164">
        <f>P741</f>
        <v>0</v>
      </c>
    </row>
    <row r="38" spans="1:28" ht="12.75">
      <c r="A38" s="65" t="s">
        <v>97</v>
      </c>
      <c r="B38" s="66"/>
      <c r="C38" s="67"/>
      <c r="D38" s="66"/>
      <c r="E38" s="67"/>
      <c r="F38" s="66"/>
      <c r="G38" s="67"/>
      <c r="H38" s="66"/>
      <c r="I38" s="67"/>
      <c r="J38" s="66"/>
      <c r="K38" s="67"/>
      <c r="L38" s="66"/>
      <c r="M38" s="67"/>
      <c r="N38" s="68"/>
      <c r="O38" s="69"/>
      <c r="P38" s="70"/>
      <c r="Q38" s="71"/>
      <c r="R38" s="71"/>
      <c r="T38" s="235">
        <f>P763</f>
        <v>0</v>
      </c>
      <c r="U38" s="167">
        <f>P764</f>
        <v>0</v>
      </c>
      <c r="V38" s="167">
        <f>P765</f>
        <v>0</v>
      </c>
      <c r="W38" s="167">
        <f>P766</f>
        <v>0</v>
      </c>
      <c r="X38" s="167">
        <f>P767</f>
        <v>0</v>
      </c>
      <c r="Y38" s="167">
        <f>P768</f>
        <v>0</v>
      </c>
      <c r="Z38" s="167">
        <f>P769</f>
        <v>0</v>
      </c>
      <c r="AA38" s="167">
        <f>P770</f>
        <v>0</v>
      </c>
      <c r="AB38" s="164">
        <f>P771</f>
        <v>0</v>
      </c>
    </row>
    <row r="39" spans="1:28" ht="12.75">
      <c r="A39" s="72" t="s">
        <v>103</v>
      </c>
      <c r="B39" s="100"/>
      <c r="C39" s="73"/>
      <c r="D39" s="100"/>
      <c r="E39" s="73"/>
      <c r="F39" s="100"/>
      <c r="G39" s="73"/>
      <c r="H39" s="100"/>
      <c r="I39" s="73"/>
      <c r="J39" s="100"/>
      <c r="K39" s="73"/>
      <c r="L39" s="100"/>
      <c r="M39" s="73"/>
      <c r="N39" s="100"/>
      <c r="O39" s="73"/>
      <c r="P39" s="74"/>
      <c r="Q39" s="75">
        <f>SUM(B39,D39,F39,H39,J39,L39,N39)/60</f>
        <v>0</v>
      </c>
      <c r="R39" s="76"/>
      <c r="T39" s="235">
        <f>P793</f>
        <v>0</v>
      </c>
      <c r="U39" s="167">
        <f>P794</f>
        <v>0</v>
      </c>
      <c r="V39" s="167">
        <f>P795</f>
        <v>0</v>
      </c>
      <c r="W39" s="167">
        <f>P796</f>
        <v>0</v>
      </c>
      <c r="X39" s="167">
        <f>P797</f>
        <v>0</v>
      </c>
      <c r="Y39" s="167">
        <f>P798</f>
        <v>0</v>
      </c>
      <c r="Z39" s="167">
        <f>P799</f>
        <v>0</v>
      </c>
      <c r="AA39" s="167">
        <f>P800</f>
        <v>0</v>
      </c>
      <c r="AB39" s="164">
        <f>P801</f>
        <v>0</v>
      </c>
    </row>
    <row r="40" spans="1:28" ht="12.75">
      <c r="A40" s="72" t="s">
        <v>104</v>
      </c>
      <c r="B40" s="100"/>
      <c r="C40" s="73"/>
      <c r="D40" s="100"/>
      <c r="E40" s="73"/>
      <c r="F40" s="100"/>
      <c r="G40" s="73"/>
      <c r="H40" s="100"/>
      <c r="I40" s="73"/>
      <c r="J40" s="100"/>
      <c r="K40" s="73"/>
      <c r="L40" s="100"/>
      <c r="M40" s="73"/>
      <c r="N40" s="100"/>
      <c r="O40" s="73"/>
      <c r="P40" s="74"/>
      <c r="Q40" s="75">
        <f>SUM(B40,D40,F40,H40,J40,L40,N40)/60</f>
        <v>0</v>
      </c>
      <c r="R40" s="76"/>
      <c r="T40" s="235">
        <f>P823</f>
        <v>0</v>
      </c>
      <c r="U40" s="167">
        <f>P824</f>
        <v>0</v>
      </c>
      <c r="V40" s="167">
        <f>P825</f>
        <v>0</v>
      </c>
      <c r="W40" s="167">
        <f>P826</f>
        <v>0</v>
      </c>
      <c r="X40" s="167">
        <f>P827</f>
        <v>0</v>
      </c>
      <c r="Y40" s="167">
        <f>P828</f>
        <v>0</v>
      </c>
      <c r="Z40" s="167">
        <f>P829</f>
        <v>0</v>
      </c>
      <c r="AA40" s="167">
        <f>P830</f>
        <v>0</v>
      </c>
      <c r="AB40" s="164">
        <f>P831</f>
        <v>0</v>
      </c>
    </row>
    <row r="41" spans="1:28" ht="12.75">
      <c r="A41" s="72" t="s">
        <v>105</v>
      </c>
      <c r="B41" s="100"/>
      <c r="C41" s="73"/>
      <c r="D41" s="100"/>
      <c r="E41" s="73"/>
      <c r="F41" s="100"/>
      <c r="G41" s="73"/>
      <c r="H41" s="100"/>
      <c r="I41" s="73"/>
      <c r="J41" s="100"/>
      <c r="K41" s="73"/>
      <c r="L41" s="100"/>
      <c r="M41" s="73"/>
      <c r="N41" s="100"/>
      <c r="O41" s="73"/>
      <c r="P41" s="74"/>
      <c r="Q41" s="75">
        <f>SUM(B41,D41,F41,H41,J41,L41,N41)/60</f>
        <v>0</v>
      </c>
      <c r="R41" s="76"/>
      <c r="T41" s="235">
        <f>P853</f>
        <v>0</v>
      </c>
      <c r="U41" s="167">
        <f>P854</f>
        <v>0</v>
      </c>
      <c r="V41" s="167">
        <f>P855</f>
        <v>0</v>
      </c>
      <c r="W41" s="167">
        <f>P856</f>
        <v>0</v>
      </c>
      <c r="X41" s="167">
        <f>P857</f>
        <v>0</v>
      </c>
      <c r="Y41" s="167">
        <f>P858</f>
        <v>0</v>
      </c>
      <c r="Z41" s="167">
        <f>P859</f>
        <v>0</v>
      </c>
      <c r="AA41" s="167">
        <f>P860</f>
        <v>0</v>
      </c>
      <c r="AB41" s="164">
        <f>P861</f>
        <v>0</v>
      </c>
    </row>
    <row r="42" spans="1:28" ht="12.75">
      <c r="A42" s="65" t="s">
        <v>88</v>
      </c>
      <c r="B42" s="66"/>
      <c r="C42" s="67"/>
      <c r="D42" s="66"/>
      <c r="E42" s="67"/>
      <c r="F42" s="66"/>
      <c r="G42" s="67"/>
      <c r="H42" s="66"/>
      <c r="I42" s="67"/>
      <c r="J42" s="66"/>
      <c r="K42" s="67"/>
      <c r="L42" s="66"/>
      <c r="M42" s="67"/>
      <c r="N42" s="66"/>
      <c r="O42" s="67"/>
      <c r="P42" s="70"/>
      <c r="Q42" s="77"/>
      <c r="R42" s="71"/>
      <c r="T42" s="235">
        <f>P883</f>
        <v>0</v>
      </c>
      <c r="U42" s="167">
        <f>P884</f>
        <v>0</v>
      </c>
      <c r="V42" s="167">
        <f>P885</f>
        <v>0</v>
      </c>
      <c r="W42" s="167">
        <f>P886</f>
        <v>0</v>
      </c>
      <c r="X42" s="167">
        <f>P887</f>
        <v>0</v>
      </c>
      <c r="Y42" s="167">
        <f>P888</f>
        <v>0</v>
      </c>
      <c r="Z42" s="167">
        <f>P889</f>
        <v>0</v>
      </c>
      <c r="AA42" s="167">
        <f>P890</f>
        <v>0</v>
      </c>
      <c r="AB42" s="164">
        <f>P891</f>
        <v>0</v>
      </c>
    </row>
    <row r="43" spans="1:28" ht="12.75">
      <c r="A43" s="78" t="s">
        <v>94</v>
      </c>
      <c r="B43" s="100"/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2"/>
      <c r="Q43" s="75">
        <f aca="true" t="shared" si="2" ref="Q43:Q51">SUM(B43,D43,F43,H43,J43,L43,N43)/60</f>
        <v>0</v>
      </c>
      <c r="R43" s="75">
        <f aca="true" t="shared" si="3" ref="R43:R51">SUM(C43,E43,G43,I43,K43,M43,O43)</f>
        <v>0</v>
      </c>
      <c r="T43" s="235">
        <f>P913</f>
        <v>0</v>
      </c>
      <c r="U43" s="167">
        <f>P914</f>
        <v>0</v>
      </c>
      <c r="V43" s="167">
        <f>P915</f>
        <v>0</v>
      </c>
      <c r="W43" s="167">
        <f>P916</f>
        <v>0</v>
      </c>
      <c r="X43" s="167">
        <f>P917</f>
        <v>0</v>
      </c>
      <c r="Y43" s="167">
        <f>P918</f>
        <v>0</v>
      </c>
      <c r="Z43" s="167">
        <f>P919</f>
        <v>0</v>
      </c>
      <c r="AA43" s="167">
        <f>P920</f>
        <v>0</v>
      </c>
      <c r="AB43" s="164">
        <f>P921</f>
        <v>0</v>
      </c>
    </row>
    <row r="44" spans="1:28" ht="12.75">
      <c r="A44" s="78" t="s">
        <v>95</v>
      </c>
      <c r="B44" s="100"/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2"/>
      <c r="Q44" s="75">
        <f t="shared" si="2"/>
        <v>0</v>
      </c>
      <c r="R44" s="75">
        <f t="shared" si="3"/>
        <v>0</v>
      </c>
      <c r="T44" s="235">
        <f>P943</f>
        <v>0</v>
      </c>
      <c r="U44" s="167">
        <f>P944</f>
        <v>0</v>
      </c>
      <c r="V44" s="167">
        <f>P945</f>
        <v>0</v>
      </c>
      <c r="W44" s="167">
        <f>P946</f>
        <v>0</v>
      </c>
      <c r="X44" s="167">
        <f>P947</f>
        <v>0</v>
      </c>
      <c r="Y44" s="167">
        <f>P948</f>
        <v>0</v>
      </c>
      <c r="Z44" s="167">
        <f>P949</f>
        <v>0</v>
      </c>
      <c r="AA44" s="167">
        <f>P950</f>
        <v>0</v>
      </c>
      <c r="AB44" s="164">
        <f>P951</f>
        <v>0</v>
      </c>
    </row>
    <row r="45" spans="1:28" ht="12.75">
      <c r="A45" s="78" t="s">
        <v>96</v>
      </c>
      <c r="B45" s="100"/>
      <c r="C45" s="101"/>
      <c r="D45" s="100"/>
      <c r="E45" s="101"/>
      <c r="F45" s="100"/>
      <c r="G45" s="101"/>
      <c r="H45" s="100"/>
      <c r="I45" s="101"/>
      <c r="J45" s="100"/>
      <c r="K45" s="101"/>
      <c r="L45" s="100"/>
      <c r="M45" s="101"/>
      <c r="N45" s="100"/>
      <c r="O45" s="101"/>
      <c r="P45" s="102"/>
      <c r="Q45" s="75">
        <f t="shared" si="2"/>
        <v>0</v>
      </c>
      <c r="R45" s="75">
        <f t="shared" si="3"/>
        <v>0</v>
      </c>
      <c r="T45" s="235">
        <f>P973</f>
        <v>0</v>
      </c>
      <c r="U45" s="167">
        <f>P974</f>
        <v>0</v>
      </c>
      <c r="V45" s="167">
        <f>P975</f>
        <v>0</v>
      </c>
      <c r="W45" s="167">
        <f>P976</f>
        <v>0</v>
      </c>
      <c r="X45" s="167">
        <f>P977</f>
        <v>0</v>
      </c>
      <c r="Y45" s="167">
        <f>P978</f>
        <v>0</v>
      </c>
      <c r="Z45" s="167">
        <f>P979</f>
        <v>0</v>
      </c>
      <c r="AA45" s="167">
        <f>P980</f>
        <v>0</v>
      </c>
      <c r="AB45" s="164">
        <f>P981</f>
        <v>0</v>
      </c>
    </row>
    <row r="46" spans="1:28" ht="12.75">
      <c r="A46" s="78" t="s">
        <v>91</v>
      </c>
      <c r="B46" s="100"/>
      <c r="C46" s="101"/>
      <c r="D46" s="100"/>
      <c r="E46" s="101"/>
      <c r="F46" s="100"/>
      <c r="G46" s="101"/>
      <c r="H46" s="100"/>
      <c r="I46" s="101"/>
      <c r="J46" s="100"/>
      <c r="K46" s="101"/>
      <c r="L46" s="100"/>
      <c r="M46" s="101"/>
      <c r="N46" s="100"/>
      <c r="O46" s="101"/>
      <c r="P46" s="102"/>
      <c r="Q46" s="75">
        <f t="shared" si="2"/>
        <v>0</v>
      </c>
      <c r="R46" s="75">
        <f t="shared" si="3"/>
        <v>0</v>
      </c>
      <c r="T46" s="235">
        <f>P1003</f>
        <v>0</v>
      </c>
      <c r="U46" s="167">
        <f>P1004</f>
        <v>0</v>
      </c>
      <c r="V46" s="167">
        <f>P1005</f>
        <v>0</v>
      </c>
      <c r="W46" s="167">
        <f>P1006</f>
        <v>0</v>
      </c>
      <c r="X46" s="167">
        <f>P1007</f>
        <v>0</v>
      </c>
      <c r="Y46" s="167">
        <f>P1008</f>
        <v>0</v>
      </c>
      <c r="Z46" s="167">
        <f>P1009</f>
        <v>0</v>
      </c>
      <c r="AA46" s="167">
        <f>P1010</f>
        <v>0</v>
      </c>
      <c r="AB46" s="164">
        <f>P1011</f>
        <v>0</v>
      </c>
    </row>
    <row r="47" spans="1:28" ht="12.75">
      <c r="A47" s="78" t="s">
        <v>92</v>
      </c>
      <c r="B47" s="100"/>
      <c r="C47" s="101"/>
      <c r="D47" s="100"/>
      <c r="E47" s="101"/>
      <c r="F47" s="100"/>
      <c r="G47" s="101"/>
      <c r="H47" s="100"/>
      <c r="I47" s="101"/>
      <c r="J47" s="100"/>
      <c r="K47" s="101"/>
      <c r="L47" s="100"/>
      <c r="M47" s="101"/>
      <c r="N47" s="100"/>
      <c r="O47" s="101"/>
      <c r="P47" s="102"/>
      <c r="Q47" s="75">
        <f t="shared" si="2"/>
        <v>0</v>
      </c>
      <c r="R47" s="75">
        <f t="shared" si="3"/>
        <v>0</v>
      </c>
      <c r="T47" s="235">
        <f>P1033</f>
        <v>0</v>
      </c>
      <c r="U47" s="167">
        <f>P1034</f>
        <v>0</v>
      </c>
      <c r="V47" s="167">
        <f>P1035</f>
        <v>0</v>
      </c>
      <c r="W47" s="167">
        <f>P1036</f>
        <v>0</v>
      </c>
      <c r="X47" s="167">
        <f>P1037</f>
        <v>0</v>
      </c>
      <c r="Y47" s="167">
        <f>P1038</f>
        <v>0</v>
      </c>
      <c r="Z47" s="167">
        <f>P1039</f>
        <v>0</v>
      </c>
      <c r="AA47" s="167">
        <f>P1040</f>
        <v>0</v>
      </c>
      <c r="AB47" s="164">
        <f>P1041</f>
        <v>0</v>
      </c>
    </row>
    <row r="48" spans="1:28" ht="12.75">
      <c r="A48" s="78" t="s">
        <v>93</v>
      </c>
      <c r="B48" s="100"/>
      <c r="C48" s="101"/>
      <c r="D48" s="100"/>
      <c r="E48" s="101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2"/>
      <c r="Q48" s="75">
        <f t="shared" si="2"/>
        <v>0</v>
      </c>
      <c r="R48" s="75">
        <f t="shared" si="3"/>
        <v>0</v>
      </c>
      <c r="T48" s="235">
        <f>P1063</f>
        <v>0</v>
      </c>
      <c r="U48" s="167">
        <f>P1064</f>
        <v>0</v>
      </c>
      <c r="V48" s="167">
        <f>P1065</f>
        <v>0</v>
      </c>
      <c r="W48" s="167">
        <f>P1066</f>
        <v>0</v>
      </c>
      <c r="X48" s="167">
        <f>P1067</f>
        <v>0</v>
      </c>
      <c r="Y48" s="167">
        <f>P1068</f>
        <v>0</v>
      </c>
      <c r="Z48" s="167">
        <f>P1069</f>
        <v>0</v>
      </c>
      <c r="AA48" s="167">
        <f>P1070</f>
        <v>0</v>
      </c>
      <c r="AB48" s="164">
        <f>P1071</f>
        <v>0</v>
      </c>
    </row>
    <row r="49" spans="1:28" ht="12.75">
      <c r="A49" s="78" t="s">
        <v>284</v>
      </c>
      <c r="B49" s="100"/>
      <c r="C49" s="101"/>
      <c r="D49" s="100"/>
      <c r="E49" s="101"/>
      <c r="F49" s="100"/>
      <c r="G49" s="101"/>
      <c r="H49" s="100"/>
      <c r="I49" s="101"/>
      <c r="J49" s="100"/>
      <c r="K49" s="101"/>
      <c r="L49" s="100"/>
      <c r="M49" s="101"/>
      <c r="N49" s="100"/>
      <c r="O49" s="101"/>
      <c r="P49" s="102"/>
      <c r="Q49" s="75">
        <f t="shared" si="2"/>
        <v>0</v>
      </c>
      <c r="R49" s="75">
        <f t="shared" si="3"/>
        <v>0</v>
      </c>
      <c r="T49" s="235">
        <f>P1093</f>
        <v>0</v>
      </c>
      <c r="U49" s="167">
        <f>P1094</f>
        <v>0</v>
      </c>
      <c r="V49" s="167">
        <f>P1095</f>
        <v>0</v>
      </c>
      <c r="W49" s="167">
        <f>P1096</f>
        <v>0</v>
      </c>
      <c r="X49" s="167">
        <f>P1097</f>
        <v>0</v>
      </c>
      <c r="Y49" s="167">
        <f>P1098</f>
        <v>0</v>
      </c>
      <c r="Z49" s="167">
        <f>P1099</f>
        <v>0</v>
      </c>
      <c r="AA49" s="167">
        <f>P1100</f>
        <v>0</v>
      </c>
      <c r="AB49" s="164">
        <f>P1101</f>
        <v>0</v>
      </c>
    </row>
    <row r="50" spans="1:28" ht="12.75">
      <c r="A50" s="78" t="s">
        <v>285</v>
      </c>
      <c r="B50" s="100"/>
      <c r="C50" s="101"/>
      <c r="D50" s="100"/>
      <c r="E50" s="101"/>
      <c r="F50" s="100"/>
      <c r="G50" s="101"/>
      <c r="H50" s="100"/>
      <c r="I50" s="101"/>
      <c r="J50" s="100"/>
      <c r="K50" s="101"/>
      <c r="L50" s="100"/>
      <c r="M50" s="101"/>
      <c r="N50" s="100"/>
      <c r="O50" s="101"/>
      <c r="P50" s="102"/>
      <c r="Q50" s="75">
        <f t="shared" si="2"/>
        <v>0</v>
      </c>
      <c r="R50" s="75">
        <f t="shared" si="3"/>
        <v>0</v>
      </c>
      <c r="T50" s="235">
        <f>P1123</f>
        <v>0</v>
      </c>
      <c r="U50" s="167">
        <f>P1124</f>
        <v>0</v>
      </c>
      <c r="V50" s="167">
        <f>P1125</f>
        <v>0</v>
      </c>
      <c r="W50" s="167">
        <f>P1126</f>
        <v>0</v>
      </c>
      <c r="X50" s="167">
        <f>P1127</f>
        <v>0</v>
      </c>
      <c r="Y50" s="167">
        <f>P1128</f>
        <v>0</v>
      </c>
      <c r="Z50" s="167">
        <f>P1129</f>
        <v>0</v>
      </c>
      <c r="AA50" s="167">
        <f>P1130</f>
        <v>0</v>
      </c>
      <c r="AB50" s="164">
        <f>P1131</f>
        <v>0</v>
      </c>
    </row>
    <row r="51" spans="1:28" ht="12.75">
      <c r="A51" s="78" t="s">
        <v>286</v>
      </c>
      <c r="B51" s="100"/>
      <c r="C51" s="101"/>
      <c r="D51" s="100"/>
      <c r="E51" s="101"/>
      <c r="F51" s="100"/>
      <c r="G51" s="101"/>
      <c r="H51" s="100"/>
      <c r="I51" s="101"/>
      <c r="J51" s="100"/>
      <c r="K51" s="101"/>
      <c r="L51" s="100"/>
      <c r="M51" s="101"/>
      <c r="N51" s="100"/>
      <c r="O51" s="101"/>
      <c r="P51" s="102"/>
      <c r="Q51" s="75">
        <f t="shared" si="2"/>
        <v>0</v>
      </c>
      <c r="R51" s="75">
        <f t="shared" si="3"/>
        <v>0</v>
      </c>
      <c r="T51" s="235">
        <f>P1153</f>
        <v>0</v>
      </c>
      <c r="U51" s="167">
        <f>P1154</f>
        <v>0</v>
      </c>
      <c r="V51" s="167">
        <f>P1155</f>
        <v>0</v>
      </c>
      <c r="W51" s="167">
        <f>P1156</f>
        <v>0</v>
      </c>
      <c r="X51" s="167">
        <f>P1157</f>
        <v>0</v>
      </c>
      <c r="Y51" s="167">
        <f>P1158</f>
        <v>0</v>
      </c>
      <c r="Z51" s="167">
        <f>P1159</f>
        <v>0</v>
      </c>
      <c r="AA51" s="167">
        <f>P1160</f>
        <v>0</v>
      </c>
      <c r="AB51" s="164">
        <f>P1161</f>
        <v>0</v>
      </c>
    </row>
    <row r="52" spans="1:28" ht="12.75">
      <c r="A52" s="65" t="s">
        <v>89</v>
      </c>
      <c r="B52" s="66"/>
      <c r="C52" s="67"/>
      <c r="D52" s="66"/>
      <c r="E52" s="67"/>
      <c r="F52" s="66"/>
      <c r="G52" s="67"/>
      <c r="H52" s="66"/>
      <c r="I52" s="67"/>
      <c r="J52" s="66"/>
      <c r="K52" s="67"/>
      <c r="L52" s="66"/>
      <c r="M52" s="67"/>
      <c r="N52" s="66"/>
      <c r="O52" s="67"/>
      <c r="P52" s="70"/>
      <c r="Q52" s="77"/>
      <c r="R52" s="71"/>
      <c r="T52" s="235">
        <f>P1183</f>
        <v>0</v>
      </c>
      <c r="U52" s="167">
        <f>P1184</f>
        <v>0</v>
      </c>
      <c r="V52" s="167">
        <f>P1185</f>
        <v>0</v>
      </c>
      <c r="W52" s="167">
        <f>P1186</f>
        <v>0</v>
      </c>
      <c r="X52" s="167">
        <f>P1187</f>
        <v>0</v>
      </c>
      <c r="Y52" s="167">
        <f>P1188</f>
        <v>0</v>
      </c>
      <c r="Z52" s="167">
        <f>P1189</f>
        <v>0</v>
      </c>
      <c r="AA52" s="167">
        <f>P1190</f>
        <v>0</v>
      </c>
      <c r="AB52" s="164">
        <f>P1191</f>
        <v>0</v>
      </c>
    </row>
    <row r="53" spans="1:28" ht="12.75">
      <c r="A53" s="94" t="s">
        <v>36</v>
      </c>
      <c r="B53" s="100"/>
      <c r="C53" s="73"/>
      <c r="D53" s="100"/>
      <c r="E53" s="73"/>
      <c r="F53" s="100"/>
      <c r="G53" s="73"/>
      <c r="H53" s="100"/>
      <c r="I53" s="73"/>
      <c r="J53" s="100"/>
      <c r="K53" s="73"/>
      <c r="L53" s="100"/>
      <c r="M53" s="73"/>
      <c r="N53" s="100"/>
      <c r="O53" s="73"/>
      <c r="P53" s="366"/>
      <c r="Q53" s="75">
        <f>SUM(B53,D53,F53,H53,J53,L53,N53)/60</f>
        <v>0</v>
      </c>
      <c r="R53" s="76"/>
      <c r="T53" s="235">
        <f>P1213</f>
        <v>0</v>
      </c>
      <c r="U53" s="167">
        <f>P1214</f>
        <v>0</v>
      </c>
      <c r="V53" s="167">
        <f>P1215</f>
        <v>0</v>
      </c>
      <c r="W53" s="167">
        <f>P1216</f>
        <v>0</v>
      </c>
      <c r="X53" s="167">
        <f>P1217</f>
        <v>0</v>
      </c>
      <c r="Y53" s="167">
        <f>P1218</f>
        <v>0</v>
      </c>
      <c r="Z53" s="167">
        <f>P1219</f>
        <v>0</v>
      </c>
      <c r="AA53" s="167">
        <f>P1220</f>
        <v>0</v>
      </c>
      <c r="AB53" s="164">
        <f>P1221</f>
        <v>0</v>
      </c>
    </row>
    <row r="54" spans="1:28" ht="12.75">
      <c r="A54" s="94" t="s">
        <v>109</v>
      </c>
      <c r="B54" s="100"/>
      <c r="C54" s="73"/>
      <c r="D54" s="100"/>
      <c r="E54" s="73"/>
      <c r="F54" s="100"/>
      <c r="G54" s="73"/>
      <c r="H54" s="100"/>
      <c r="I54" s="73"/>
      <c r="J54" s="100"/>
      <c r="K54" s="73"/>
      <c r="L54" s="100"/>
      <c r="M54" s="73"/>
      <c r="N54" s="100"/>
      <c r="O54" s="73"/>
      <c r="P54" s="366"/>
      <c r="Q54" s="75">
        <f>SUM(B54,D54,F54,H54,J54,L54,N54)/60</f>
        <v>0</v>
      </c>
      <c r="R54" s="76"/>
      <c r="T54" s="235">
        <f>P1243</f>
        <v>0</v>
      </c>
      <c r="U54" s="167">
        <f>P1244</f>
        <v>0</v>
      </c>
      <c r="V54" s="167">
        <f>P1245</f>
        <v>0</v>
      </c>
      <c r="W54" s="167">
        <f>P1246</f>
        <v>0</v>
      </c>
      <c r="X54" s="167">
        <f>P1247</f>
        <v>0</v>
      </c>
      <c r="Y54" s="167">
        <f>P1248</f>
        <v>0</v>
      </c>
      <c r="Z54" s="167">
        <f>P1249</f>
        <v>0</v>
      </c>
      <c r="AA54" s="167">
        <f>P1250</f>
        <v>0</v>
      </c>
      <c r="AB54" s="164">
        <f>P1251</f>
        <v>0</v>
      </c>
    </row>
    <row r="55" spans="1:28" ht="12.75">
      <c r="A55" s="95" t="s">
        <v>112</v>
      </c>
      <c r="B55" s="103"/>
      <c r="C55" s="80"/>
      <c r="D55" s="103"/>
      <c r="E55" s="80"/>
      <c r="F55" s="103"/>
      <c r="G55" s="80"/>
      <c r="H55" s="103"/>
      <c r="I55" s="80"/>
      <c r="J55" s="103"/>
      <c r="K55" s="80"/>
      <c r="L55" s="103"/>
      <c r="M55" s="80"/>
      <c r="N55" s="103"/>
      <c r="O55" s="80"/>
      <c r="P55" s="367"/>
      <c r="Q55" s="75">
        <f>SUM(B55,D55,F55,H55,J55,L55,N55)/60</f>
        <v>0</v>
      </c>
      <c r="R55" s="76"/>
      <c r="T55" s="235">
        <f>P1273</f>
        <v>0</v>
      </c>
      <c r="U55" s="167">
        <f>P1274</f>
        <v>0</v>
      </c>
      <c r="V55" s="167">
        <f>P1275</f>
        <v>0</v>
      </c>
      <c r="W55" s="167">
        <f>P1276</f>
        <v>0</v>
      </c>
      <c r="X55" s="167">
        <f>P1277</f>
        <v>0</v>
      </c>
      <c r="Y55" s="167">
        <f>P1278</f>
        <v>0</v>
      </c>
      <c r="Z55" s="167">
        <f>P1279</f>
        <v>0</v>
      </c>
      <c r="AA55" s="167">
        <f>P1280</f>
        <v>0</v>
      </c>
      <c r="AB55" s="164">
        <f>P1281</f>
        <v>0</v>
      </c>
    </row>
    <row r="56" spans="1:28" ht="12.75">
      <c r="A56" s="94" t="s">
        <v>114</v>
      </c>
      <c r="B56" s="100"/>
      <c r="C56" s="73"/>
      <c r="D56" s="100"/>
      <c r="E56" s="73"/>
      <c r="F56" s="100"/>
      <c r="G56" s="73"/>
      <c r="H56" s="100"/>
      <c r="I56" s="73"/>
      <c r="J56" s="100"/>
      <c r="K56" s="73"/>
      <c r="L56" s="100"/>
      <c r="M56" s="73"/>
      <c r="N56" s="100"/>
      <c r="O56" s="73"/>
      <c r="P56" s="366"/>
      <c r="Q56" s="75">
        <f>SUM(B56,D56,F56,H56,J56,L56,N56)/60</f>
        <v>0</v>
      </c>
      <c r="R56" s="76"/>
      <c r="T56" s="235">
        <f>P1303</f>
        <v>0</v>
      </c>
      <c r="U56" s="167">
        <f>P1304</f>
        <v>0</v>
      </c>
      <c r="V56" s="167">
        <f>P1305</f>
        <v>0</v>
      </c>
      <c r="W56" s="167">
        <f>P1306</f>
        <v>0</v>
      </c>
      <c r="X56" s="167">
        <f>P1307</f>
        <v>0</v>
      </c>
      <c r="Y56" s="167">
        <f>P1308</f>
        <v>0</v>
      </c>
      <c r="Z56" s="167">
        <f>P1309</f>
        <v>0</v>
      </c>
      <c r="AA56" s="167">
        <f>P1310</f>
        <v>0</v>
      </c>
      <c r="AB56" s="164">
        <f>P1311</f>
        <v>0</v>
      </c>
    </row>
    <row r="57" spans="1:28" ht="12.75">
      <c r="A57" s="378" t="s">
        <v>115</v>
      </c>
      <c r="B57" s="100"/>
      <c r="C57" s="73"/>
      <c r="D57" s="100"/>
      <c r="E57" s="73"/>
      <c r="F57" s="100"/>
      <c r="G57" s="73"/>
      <c r="H57" s="100"/>
      <c r="I57" s="73"/>
      <c r="J57" s="100"/>
      <c r="K57" s="73"/>
      <c r="L57" s="100"/>
      <c r="M57" s="73"/>
      <c r="N57" s="100"/>
      <c r="O57" s="73"/>
      <c r="P57" s="368"/>
      <c r="Q57" s="75">
        <f>SUM(B57,D57,F57,H57,J57,L57,N57)/60</f>
        <v>0</v>
      </c>
      <c r="R57" s="76"/>
      <c r="T57" s="235">
        <f>P1333</f>
        <v>0</v>
      </c>
      <c r="U57" s="167">
        <f>P1334</f>
        <v>0</v>
      </c>
      <c r="V57" s="167">
        <f>P1335</f>
        <v>0</v>
      </c>
      <c r="W57" s="167">
        <f>P1336</f>
        <v>0</v>
      </c>
      <c r="X57" s="167">
        <f>P1337</f>
        <v>0</v>
      </c>
      <c r="Y57" s="167">
        <f>P1338</f>
        <v>0</v>
      </c>
      <c r="Z57" s="167">
        <f>P1339</f>
        <v>0</v>
      </c>
      <c r="AA57" s="167">
        <f>P1340</f>
        <v>0</v>
      </c>
      <c r="AB57" s="164">
        <f>P1341</f>
        <v>0</v>
      </c>
    </row>
    <row r="58" spans="1:28" ht="12.75">
      <c r="A58" s="81" t="s">
        <v>90</v>
      </c>
      <c r="B58" s="82"/>
      <c r="C58" s="83"/>
      <c r="D58" s="82"/>
      <c r="E58" s="83"/>
      <c r="F58" s="82"/>
      <c r="G58" s="83"/>
      <c r="H58" s="82"/>
      <c r="I58" s="83"/>
      <c r="J58" s="82"/>
      <c r="K58" s="83"/>
      <c r="L58" s="82"/>
      <c r="M58" s="83"/>
      <c r="N58" s="82"/>
      <c r="O58" s="83"/>
      <c r="P58" s="70"/>
      <c r="Q58" s="77"/>
      <c r="R58" s="71"/>
      <c r="T58" s="235">
        <f>P1363</f>
        <v>0</v>
      </c>
      <c r="U58" s="167">
        <f>P1364</f>
        <v>0</v>
      </c>
      <c r="V58" s="167">
        <f>P1365</f>
        <v>0</v>
      </c>
      <c r="W58" s="167">
        <f>P1366</f>
        <v>0</v>
      </c>
      <c r="X58" s="167">
        <f>P1367</f>
        <v>0</v>
      </c>
      <c r="Y58" s="167">
        <f>P1368</f>
        <v>0</v>
      </c>
      <c r="Z58" s="167">
        <f>P1369</f>
        <v>0</v>
      </c>
      <c r="AA58" s="167">
        <f>P1370</f>
        <v>0</v>
      </c>
      <c r="AB58" s="164">
        <f>P1371</f>
        <v>0</v>
      </c>
    </row>
    <row r="59" spans="1:28" ht="12.75">
      <c r="A59" s="79" t="s">
        <v>101</v>
      </c>
      <c r="B59" s="100"/>
      <c r="C59" s="73"/>
      <c r="D59" s="100"/>
      <c r="E59" s="73"/>
      <c r="F59" s="100"/>
      <c r="G59" s="73"/>
      <c r="H59" s="100"/>
      <c r="I59" s="73"/>
      <c r="J59" s="100"/>
      <c r="K59" s="73"/>
      <c r="L59" s="100"/>
      <c r="M59" s="73"/>
      <c r="N59" s="100"/>
      <c r="O59" s="73"/>
      <c r="P59" s="366"/>
      <c r="Q59" s="75">
        <f>SUM(B59,D59,F59,H59,J59,L59,N59)/60</f>
        <v>0</v>
      </c>
      <c r="R59" s="76"/>
      <c r="T59" s="235">
        <f>P1393</f>
        <v>0</v>
      </c>
      <c r="U59" s="167">
        <f>P1394</f>
        <v>0</v>
      </c>
      <c r="V59" s="167">
        <f>P1395</f>
        <v>0</v>
      </c>
      <c r="W59" s="167">
        <f>P1396</f>
        <v>0</v>
      </c>
      <c r="X59" s="167">
        <f>P1397</f>
        <v>0</v>
      </c>
      <c r="Y59" s="167">
        <f>P1398</f>
        <v>0</v>
      </c>
      <c r="Z59" s="167">
        <f>P1399</f>
        <v>0</v>
      </c>
      <c r="AA59" s="167">
        <f>P1400</f>
        <v>0</v>
      </c>
      <c r="AB59" s="164">
        <f>P1401</f>
        <v>0</v>
      </c>
    </row>
    <row r="60" spans="1:28" ht="12.75">
      <c r="A60" s="79" t="s">
        <v>79</v>
      </c>
      <c r="B60" s="100"/>
      <c r="C60" s="73"/>
      <c r="D60" s="100"/>
      <c r="E60" s="73"/>
      <c r="F60" s="100"/>
      <c r="G60" s="73"/>
      <c r="H60" s="100"/>
      <c r="I60" s="73"/>
      <c r="J60" s="100"/>
      <c r="K60" s="73"/>
      <c r="L60" s="100"/>
      <c r="M60" s="73"/>
      <c r="N60" s="100"/>
      <c r="O60" s="73"/>
      <c r="P60" s="366"/>
      <c r="Q60" s="75">
        <f>SUM(B60,D60,F60,H60,J60,L60,N60)/60</f>
        <v>0</v>
      </c>
      <c r="R60" s="76"/>
      <c r="T60" s="235">
        <f>P1423</f>
        <v>0</v>
      </c>
      <c r="U60" s="167">
        <f>P1424</f>
        <v>0</v>
      </c>
      <c r="V60" s="167">
        <f>P1425</f>
        <v>0</v>
      </c>
      <c r="W60" s="167">
        <f>P1426</f>
        <v>0</v>
      </c>
      <c r="X60" s="167">
        <f>P1427</f>
        <v>0</v>
      </c>
      <c r="Y60" s="167">
        <f>P1428</f>
        <v>0</v>
      </c>
      <c r="Z60" s="167">
        <f>P1429</f>
        <v>0</v>
      </c>
      <c r="AA60" s="167">
        <f>P1430</f>
        <v>0</v>
      </c>
      <c r="AB60" s="164">
        <f>P1431</f>
        <v>0</v>
      </c>
    </row>
    <row r="61" spans="1:28" ht="12.75">
      <c r="A61" s="79" t="s">
        <v>99</v>
      </c>
      <c r="B61" s="103"/>
      <c r="C61" s="80"/>
      <c r="D61" s="103"/>
      <c r="E61" s="80"/>
      <c r="F61" s="103"/>
      <c r="G61" s="80"/>
      <c r="H61" s="103"/>
      <c r="I61" s="80"/>
      <c r="J61" s="103"/>
      <c r="K61" s="80"/>
      <c r="L61" s="103"/>
      <c r="M61" s="80"/>
      <c r="N61" s="103"/>
      <c r="O61" s="80"/>
      <c r="P61" s="367"/>
      <c r="Q61" s="75">
        <f>SUM(B61,D61,F61,H61,J61,L61,N61)/60</f>
        <v>0</v>
      </c>
      <c r="R61" s="76"/>
      <c r="T61" s="235">
        <f>P1453</f>
        <v>0</v>
      </c>
      <c r="U61" s="167">
        <f>P1454</f>
        <v>0</v>
      </c>
      <c r="V61" s="167">
        <f>P1455</f>
        <v>0</v>
      </c>
      <c r="W61" s="167">
        <f>P1456</f>
        <v>0</v>
      </c>
      <c r="X61" s="167">
        <f>P1457</f>
        <v>0</v>
      </c>
      <c r="Y61" s="167">
        <f>P1458</f>
        <v>0</v>
      </c>
      <c r="Z61" s="167">
        <f>P1459</f>
        <v>0</v>
      </c>
      <c r="AA61" s="167">
        <f>P1460</f>
        <v>0</v>
      </c>
      <c r="AB61" s="164">
        <f>P1461</f>
        <v>0</v>
      </c>
    </row>
    <row r="62" spans="1:28" ht="13.5" thickBot="1">
      <c r="A62" s="84" t="s">
        <v>100</v>
      </c>
      <c r="B62" s="106"/>
      <c r="C62" s="85"/>
      <c r="D62" s="106"/>
      <c r="E62" s="85"/>
      <c r="F62" s="106"/>
      <c r="G62" s="85"/>
      <c r="H62" s="106"/>
      <c r="I62" s="85"/>
      <c r="J62" s="106"/>
      <c r="K62" s="85"/>
      <c r="L62" s="106"/>
      <c r="M62" s="85"/>
      <c r="N62" s="106"/>
      <c r="O62" s="85"/>
      <c r="P62" s="369"/>
      <c r="Q62" s="86">
        <f>SUM(B62,D62,F62,H62,J62,L62,N62)/60</f>
        <v>0</v>
      </c>
      <c r="R62" s="87"/>
      <c r="T62" s="235">
        <f>P1483</f>
        <v>0</v>
      </c>
      <c r="U62" s="167">
        <f>P1484</f>
        <v>0</v>
      </c>
      <c r="V62" s="167">
        <f>P1485</f>
        <v>0</v>
      </c>
      <c r="W62" s="167">
        <f>P1486</f>
        <v>0</v>
      </c>
      <c r="X62" s="167">
        <f>P1487</f>
        <v>0</v>
      </c>
      <c r="Y62" s="167">
        <f>P1488</f>
        <v>0</v>
      </c>
      <c r="Z62" s="167">
        <f>P1489</f>
        <v>0</v>
      </c>
      <c r="AA62" s="167">
        <f>P1490</f>
        <v>0</v>
      </c>
      <c r="AB62" s="164">
        <f>P1491</f>
        <v>0</v>
      </c>
    </row>
    <row r="63" spans="20:28" ht="12.75">
      <c r="T63" s="235">
        <f>P1513</f>
        <v>0</v>
      </c>
      <c r="U63" s="167">
        <f>P1514</f>
        <v>0</v>
      </c>
      <c r="V63" s="167">
        <f>P1525</f>
        <v>0</v>
      </c>
      <c r="W63" s="167">
        <f>P1526</f>
        <v>0</v>
      </c>
      <c r="X63" s="167">
        <f>P1527</f>
        <v>0</v>
      </c>
      <c r="Y63" s="167">
        <f>P1528</f>
        <v>0</v>
      </c>
      <c r="Z63" s="167">
        <f>P1529</f>
        <v>0</v>
      </c>
      <c r="AA63" s="167">
        <f>P1530</f>
        <v>0</v>
      </c>
      <c r="AB63" s="164">
        <f>P1531</f>
        <v>0</v>
      </c>
    </row>
    <row r="64" spans="20:28" ht="12.75">
      <c r="T64" s="235">
        <f>P1543</f>
        <v>0</v>
      </c>
      <c r="U64" s="167">
        <f>P1544</f>
        <v>0</v>
      </c>
      <c r="V64" s="167">
        <f>P1545</f>
        <v>0</v>
      </c>
      <c r="W64" s="167">
        <f>P1546</f>
        <v>0</v>
      </c>
      <c r="X64" s="167">
        <f>P1547</f>
        <v>0</v>
      </c>
      <c r="Y64" s="167">
        <f>P1548</f>
        <v>0</v>
      </c>
      <c r="Z64" s="167">
        <f>P1549</f>
        <v>0</v>
      </c>
      <c r="AA64" s="167">
        <f>P1550</f>
        <v>0</v>
      </c>
      <c r="AB64" s="164">
        <f>P1551</f>
        <v>0</v>
      </c>
    </row>
    <row r="65" spans="20:28" ht="13.5" thickBot="1">
      <c r="T65" s="235">
        <f>P1573</f>
        <v>0</v>
      </c>
      <c r="U65" s="167">
        <f>P1574</f>
        <v>0</v>
      </c>
      <c r="V65" s="167">
        <f>P1575</f>
        <v>0</v>
      </c>
      <c r="W65" s="167">
        <f>P1576</f>
        <v>0</v>
      </c>
      <c r="X65" s="167">
        <f>P1577</f>
        <v>0</v>
      </c>
      <c r="Y65" s="167">
        <f>P1578</f>
        <v>0</v>
      </c>
      <c r="Z65" s="167">
        <f>P1579</f>
        <v>0</v>
      </c>
      <c r="AA65" s="167">
        <f>P1580</f>
        <v>0</v>
      </c>
      <c r="AB65" s="164">
        <f>P1581</f>
        <v>0</v>
      </c>
    </row>
    <row r="66" spans="1:28" ht="16.5" thickBot="1">
      <c r="A66" s="55" t="s">
        <v>303</v>
      </c>
      <c r="B66" s="56" t="s">
        <v>80</v>
      </c>
      <c r="C66" s="57"/>
      <c r="D66" s="56" t="s">
        <v>81</v>
      </c>
      <c r="E66" s="57"/>
      <c r="F66" s="56" t="s">
        <v>82</v>
      </c>
      <c r="G66" s="57"/>
      <c r="H66" s="56" t="s">
        <v>83</v>
      </c>
      <c r="I66" s="57"/>
      <c r="J66" s="56" t="s">
        <v>84</v>
      </c>
      <c r="K66" s="57"/>
      <c r="L66" s="56" t="s">
        <v>85</v>
      </c>
      <c r="M66" s="57"/>
      <c r="N66" s="56" t="s">
        <v>86</v>
      </c>
      <c r="O66" s="57"/>
      <c r="P66" s="58" t="s">
        <v>276</v>
      </c>
      <c r="Q66" s="59" t="s">
        <v>98</v>
      </c>
      <c r="R66" s="59" t="s">
        <v>87</v>
      </c>
      <c r="T66" s="399">
        <f>P1603</f>
        <v>0</v>
      </c>
      <c r="U66" s="228">
        <f>P1604</f>
        <v>0</v>
      </c>
      <c r="V66" s="228">
        <f>P1605</f>
        <v>0</v>
      </c>
      <c r="W66" s="228">
        <f>P1606</f>
        <v>0</v>
      </c>
      <c r="X66" s="228">
        <f>P1607</f>
        <v>0</v>
      </c>
      <c r="Y66" s="228">
        <f>P1608</f>
        <v>0</v>
      </c>
      <c r="Z66" s="228">
        <f>P1609</f>
        <v>0</v>
      </c>
      <c r="AA66" s="228">
        <f>P1610</f>
        <v>0</v>
      </c>
      <c r="AB66" s="229">
        <f>P1611</f>
        <v>0</v>
      </c>
    </row>
    <row r="67" spans="1:18" ht="13.5" thickBot="1">
      <c r="A67" s="60"/>
      <c r="B67" s="61" t="s">
        <v>108</v>
      </c>
      <c r="C67" s="62" t="s">
        <v>102</v>
      </c>
      <c r="D67" s="61" t="s">
        <v>108</v>
      </c>
      <c r="E67" s="62" t="s">
        <v>102</v>
      </c>
      <c r="F67" s="61" t="s">
        <v>108</v>
      </c>
      <c r="G67" s="62" t="s">
        <v>102</v>
      </c>
      <c r="H67" s="61" t="s">
        <v>108</v>
      </c>
      <c r="I67" s="62" t="s">
        <v>102</v>
      </c>
      <c r="J67" s="61" t="s">
        <v>108</v>
      </c>
      <c r="K67" s="62" t="s">
        <v>102</v>
      </c>
      <c r="L67" s="61" t="s">
        <v>108</v>
      </c>
      <c r="M67" s="62" t="s">
        <v>102</v>
      </c>
      <c r="N67" s="61" t="s">
        <v>108</v>
      </c>
      <c r="O67" s="62" t="s">
        <v>102</v>
      </c>
      <c r="P67" s="63"/>
      <c r="Q67" s="64"/>
      <c r="R67" s="64"/>
    </row>
    <row r="68" spans="1:18" ht="12.75">
      <c r="A68" s="65" t="s">
        <v>97</v>
      </c>
      <c r="B68" s="66"/>
      <c r="C68" s="67"/>
      <c r="D68" s="66"/>
      <c r="E68" s="67"/>
      <c r="F68" s="66"/>
      <c r="G68" s="67"/>
      <c r="H68" s="66"/>
      <c r="I68" s="67"/>
      <c r="J68" s="66"/>
      <c r="K68" s="67"/>
      <c r="L68" s="66"/>
      <c r="M68" s="67"/>
      <c r="N68" s="68"/>
      <c r="O68" s="69"/>
      <c r="P68" s="70"/>
      <c r="Q68" s="71"/>
      <c r="R68" s="71"/>
    </row>
    <row r="69" spans="1:18" ht="12.75">
      <c r="A69" s="72" t="s">
        <v>103</v>
      </c>
      <c r="B69" s="100"/>
      <c r="C69" s="73"/>
      <c r="D69" s="100"/>
      <c r="E69" s="73"/>
      <c r="F69" s="100"/>
      <c r="G69" s="73"/>
      <c r="H69" s="100"/>
      <c r="I69" s="73"/>
      <c r="J69" s="100"/>
      <c r="K69" s="73"/>
      <c r="L69" s="100"/>
      <c r="M69" s="73"/>
      <c r="N69" s="100"/>
      <c r="O69" s="73"/>
      <c r="P69" s="74"/>
      <c r="Q69" s="75">
        <f>SUM(B69,D69,F69,H69,J69,L69,N69)/60</f>
        <v>0</v>
      </c>
      <c r="R69" s="76"/>
    </row>
    <row r="70" spans="1:18" ht="12.75">
      <c r="A70" s="72" t="s">
        <v>104</v>
      </c>
      <c r="B70" s="100"/>
      <c r="C70" s="73"/>
      <c r="D70" s="100"/>
      <c r="E70" s="73"/>
      <c r="F70" s="100"/>
      <c r="G70" s="73"/>
      <c r="H70" s="100"/>
      <c r="I70" s="73"/>
      <c r="J70" s="100"/>
      <c r="K70" s="73"/>
      <c r="L70" s="100"/>
      <c r="M70" s="73"/>
      <c r="N70" s="100"/>
      <c r="O70" s="73"/>
      <c r="P70" s="74"/>
      <c r="Q70" s="75">
        <f>SUM(B70,D70,F70,H70,J70,L70,N70)/60</f>
        <v>0</v>
      </c>
      <c r="R70" s="76"/>
    </row>
    <row r="71" spans="1:18" ht="12.75">
      <c r="A71" s="72" t="s">
        <v>105</v>
      </c>
      <c r="B71" s="100"/>
      <c r="C71" s="73"/>
      <c r="D71" s="100"/>
      <c r="E71" s="73"/>
      <c r="F71" s="100"/>
      <c r="G71" s="73"/>
      <c r="H71" s="100"/>
      <c r="I71" s="73"/>
      <c r="J71" s="100"/>
      <c r="K71" s="73"/>
      <c r="L71" s="100"/>
      <c r="M71" s="73"/>
      <c r="N71" s="100"/>
      <c r="O71" s="73"/>
      <c r="P71" s="74"/>
      <c r="Q71" s="75">
        <f>SUM(B71,D71,F71,H71,J71,L71,N71)/60</f>
        <v>0</v>
      </c>
      <c r="R71" s="76"/>
    </row>
    <row r="72" spans="1:18" ht="12.75">
      <c r="A72" s="65" t="s">
        <v>88</v>
      </c>
      <c r="B72" s="66"/>
      <c r="C72" s="67"/>
      <c r="D72" s="66"/>
      <c r="E72" s="67"/>
      <c r="F72" s="66"/>
      <c r="G72" s="67"/>
      <c r="H72" s="66"/>
      <c r="I72" s="67"/>
      <c r="J72" s="66"/>
      <c r="K72" s="67"/>
      <c r="L72" s="66"/>
      <c r="M72" s="67"/>
      <c r="N72" s="66"/>
      <c r="O72" s="67"/>
      <c r="P72" s="70"/>
      <c r="Q72" s="77"/>
      <c r="R72" s="71"/>
    </row>
    <row r="73" spans="1:18" ht="12.75">
      <c r="A73" s="78" t="s">
        <v>94</v>
      </c>
      <c r="B73" s="100"/>
      <c r="C73" s="101"/>
      <c r="D73" s="100"/>
      <c r="E73" s="101"/>
      <c r="F73" s="100"/>
      <c r="G73" s="101"/>
      <c r="H73" s="100"/>
      <c r="I73" s="101"/>
      <c r="J73" s="100"/>
      <c r="K73" s="101"/>
      <c r="L73" s="100"/>
      <c r="M73" s="101"/>
      <c r="N73" s="100"/>
      <c r="O73" s="101"/>
      <c r="P73" s="102"/>
      <c r="Q73" s="75">
        <f aca="true" t="shared" si="4" ref="Q73:Q81">SUM(B73,D73,F73,H73,J73,L73,N73)/60</f>
        <v>0</v>
      </c>
      <c r="R73" s="75">
        <f aca="true" t="shared" si="5" ref="R73:R81">SUM(C73,E73,G73,I73,K73,M73,O73)</f>
        <v>0</v>
      </c>
    </row>
    <row r="74" spans="1:18" ht="12.75">
      <c r="A74" s="78" t="s">
        <v>95</v>
      </c>
      <c r="B74" s="100"/>
      <c r="C74" s="101"/>
      <c r="D74" s="100"/>
      <c r="E74" s="101"/>
      <c r="F74" s="100"/>
      <c r="G74" s="101"/>
      <c r="H74" s="100"/>
      <c r="I74" s="101"/>
      <c r="J74" s="100"/>
      <c r="K74" s="101"/>
      <c r="L74" s="100"/>
      <c r="M74" s="101"/>
      <c r="N74" s="100"/>
      <c r="O74" s="101"/>
      <c r="P74" s="102"/>
      <c r="Q74" s="75">
        <f t="shared" si="4"/>
        <v>0</v>
      </c>
      <c r="R74" s="75">
        <f t="shared" si="5"/>
        <v>0</v>
      </c>
    </row>
    <row r="75" spans="1:18" ht="12.75">
      <c r="A75" s="78" t="s">
        <v>96</v>
      </c>
      <c r="B75" s="100"/>
      <c r="C75" s="101"/>
      <c r="D75" s="100"/>
      <c r="E75" s="101"/>
      <c r="F75" s="100"/>
      <c r="G75" s="101"/>
      <c r="H75" s="100"/>
      <c r="I75" s="101"/>
      <c r="J75" s="100"/>
      <c r="K75" s="101"/>
      <c r="L75" s="100"/>
      <c r="M75" s="101"/>
      <c r="N75" s="100"/>
      <c r="O75" s="101"/>
      <c r="P75" s="102"/>
      <c r="Q75" s="75">
        <f t="shared" si="4"/>
        <v>0</v>
      </c>
      <c r="R75" s="75">
        <f t="shared" si="5"/>
        <v>0</v>
      </c>
    </row>
    <row r="76" spans="1:18" ht="12.75">
      <c r="A76" s="78" t="s">
        <v>91</v>
      </c>
      <c r="B76" s="100"/>
      <c r="C76" s="101"/>
      <c r="D76" s="100"/>
      <c r="E76" s="101"/>
      <c r="F76" s="100"/>
      <c r="G76" s="101"/>
      <c r="H76" s="100"/>
      <c r="I76" s="101"/>
      <c r="J76" s="100"/>
      <c r="K76" s="101"/>
      <c r="L76" s="100"/>
      <c r="M76" s="101"/>
      <c r="N76" s="100"/>
      <c r="O76" s="101"/>
      <c r="P76" s="102"/>
      <c r="Q76" s="75">
        <f t="shared" si="4"/>
        <v>0</v>
      </c>
      <c r="R76" s="75">
        <f t="shared" si="5"/>
        <v>0</v>
      </c>
    </row>
    <row r="77" spans="1:18" ht="12.75">
      <c r="A77" s="78" t="s">
        <v>92</v>
      </c>
      <c r="B77" s="100"/>
      <c r="C77" s="101"/>
      <c r="D77" s="100"/>
      <c r="E77" s="101"/>
      <c r="F77" s="100"/>
      <c r="G77" s="101"/>
      <c r="H77" s="100"/>
      <c r="I77" s="101"/>
      <c r="J77" s="100"/>
      <c r="K77" s="101"/>
      <c r="L77" s="100"/>
      <c r="M77" s="101"/>
      <c r="N77" s="100"/>
      <c r="O77" s="101"/>
      <c r="P77" s="102"/>
      <c r="Q77" s="75">
        <f t="shared" si="4"/>
        <v>0</v>
      </c>
      <c r="R77" s="75">
        <f t="shared" si="5"/>
        <v>0</v>
      </c>
    </row>
    <row r="78" spans="1:18" ht="12.75">
      <c r="A78" s="78" t="s">
        <v>93</v>
      </c>
      <c r="B78" s="100"/>
      <c r="C78" s="101"/>
      <c r="D78" s="100"/>
      <c r="E78" s="101"/>
      <c r="F78" s="100"/>
      <c r="G78" s="101"/>
      <c r="H78" s="100"/>
      <c r="I78" s="101"/>
      <c r="J78" s="100"/>
      <c r="K78" s="101"/>
      <c r="L78" s="100"/>
      <c r="M78" s="101"/>
      <c r="N78" s="100"/>
      <c r="O78" s="101"/>
      <c r="P78" s="102"/>
      <c r="Q78" s="75">
        <f t="shared" si="4"/>
        <v>0</v>
      </c>
      <c r="R78" s="75">
        <f t="shared" si="5"/>
        <v>0</v>
      </c>
    </row>
    <row r="79" spans="1:18" ht="12.75">
      <c r="A79" s="78" t="s">
        <v>284</v>
      </c>
      <c r="B79" s="100"/>
      <c r="C79" s="101"/>
      <c r="D79" s="100"/>
      <c r="E79" s="101"/>
      <c r="F79" s="100"/>
      <c r="G79" s="101"/>
      <c r="H79" s="100"/>
      <c r="I79" s="101"/>
      <c r="J79" s="100"/>
      <c r="K79" s="101"/>
      <c r="L79" s="100"/>
      <c r="M79" s="101"/>
      <c r="N79" s="100"/>
      <c r="O79" s="101"/>
      <c r="P79" s="102"/>
      <c r="Q79" s="75">
        <f t="shared" si="4"/>
        <v>0</v>
      </c>
      <c r="R79" s="75">
        <f t="shared" si="5"/>
        <v>0</v>
      </c>
    </row>
    <row r="80" spans="1:18" ht="12.75">
      <c r="A80" s="78" t="s">
        <v>285</v>
      </c>
      <c r="B80" s="100"/>
      <c r="C80" s="101"/>
      <c r="D80" s="100"/>
      <c r="E80" s="101"/>
      <c r="F80" s="100"/>
      <c r="G80" s="101"/>
      <c r="H80" s="100"/>
      <c r="I80" s="101"/>
      <c r="J80" s="100"/>
      <c r="K80" s="101"/>
      <c r="L80" s="100"/>
      <c r="M80" s="101"/>
      <c r="N80" s="100"/>
      <c r="O80" s="101"/>
      <c r="P80" s="102"/>
      <c r="Q80" s="75">
        <f t="shared" si="4"/>
        <v>0</v>
      </c>
      <c r="R80" s="75">
        <f t="shared" si="5"/>
        <v>0</v>
      </c>
    </row>
    <row r="81" spans="1:18" ht="12.75">
      <c r="A81" s="78" t="s">
        <v>286</v>
      </c>
      <c r="B81" s="100"/>
      <c r="C81" s="101"/>
      <c r="D81" s="100"/>
      <c r="E81" s="101"/>
      <c r="F81" s="100"/>
      <c r="G81" s="101"/>
      <c r="H81" s="100"/>
      <c r="I81" s="101"/>
      <c r="J81" s="100"/>
      <c r="K81" s="101"/>
      <c r="L81" s="100"/>
      <c r="M81" s="101"/>
      <c r="N81" s="100"/>
      <c r="O81" s="101"/>
      <c r="P81" s="102"/>
      <c r="Q81" s="75">
        <f t="shared" si="4"/>
        <v>0</v>
      </c>
      <c r="R81" s="75">
        <f t="shared" si="5"/>
        <v>0</v>
      </c>
    </row>
    <row r="82" spans="1:18" ht="12.75">
      <c r="A82" s="65" t="s">
        <v>89</v>
      </c>
      <c r="B82" s="66"/>
      <c r="C82" s="67"/>
      <c r="D82" s="66"/>
      <c r="E82" s="67"/>
      <c r="F82" s="66"/>
      <c r="G82" s="67"/>
      <c r="H82" s="66"/>
      <c r="I82" s="67"/>
      <c r="J82" s="66"/>
      <c r="K82" s="67"/>
      <c r="L82" s="66"/>
      <c r="M82" s="67"/>
      <c r="N82" s="66"/>
      <c r="O82" s="67"/>
      <c r="P82" s="70"/>
      <c r="Q82" s="77"/>
      <c r="R82" s="71"/>
    </row>
    <row r="83" spans="1:18" ht="12.75">
      <c r="A83" s="94" t="s">
        <v>36</v>
      </c>
      <c r="B83" s="100"/>
      <c r="C83" s="73"/>
      <c r="D83" s="100"/>
      <c r="E83" s="73"/>
      <c r="F83" s="100"/>
      <c r="G83" s="73"/>
      <c r="H83" s="100"/>
      <c r="I83" s="73"/>
      <c r="J83" s="100"/>
      <c r="K83" s="73"/>
      <c r="L83" s="100"/>
      <c r="M83" s="73"/>
      <c r="N83" s="100"/>
      <c r="O83" s="73"/>
      <c r="P83" s="366"/>
      <c r="Q83" s="75">
        <f>SUM(B83,D83,F83,H83,J83,L83,N83)/60</f>
        <v>0</v>
      </c>
      <c r="R83" s="76"/>
    </row>
    <row r="84" spans="1:18" ht="12.75">
      <c r="A84" s="94" t="s">
        <v>109</v>
      </c>
      <c r="B84" s="100"/>
      <c r="C84" s="73"/>
      <c r="D84" s="100"/>
      <c r="E84" s="73"/>
      <c r="F84" s="100"/>
      <c r="G84" s="73"/>
      <c r="H84" s="100"/>
      <c r="I84" s="73"/>
      <c r="J84" s="100"/>
      <c r="K84" s="73"/>
      <c r="L84" s="100"/>
      <c r="M84" s="73"/>
      <c r="N84" s="100"/>
      <c r="O84" s="73"/>
      <c r="P84" s="366"/>
      <c r="Q84" s="75">
        <f>SUM(B84,D84,F84,H84,J84,L84,N84)/60</f>
        <v>0</v>
      </c>
      <c r="R84" s="76"/>
    </row>
    <row r="85" spans="1:18" ht="12.75">
      <c r="A85" s="95" t="s">
        <v>112</v>
      </c>
      <c r="B85" s="103"/>
      <c r="C85" s="80"/>
      <c r="D85" s="103"/>
      <c r="E85" s="80"/>
      <c r="F85" s="103"/>
      <c r="G85" s="80"/>
      <c r="H85" s="103"/>
      <c r="I85" s="80"/>
      <c r="J85" s="103"/>
      <c r="K85" s="80"/>
      <c r="L85" s="103"/>
      <c r="M85" s="80"/>
      <c r="N85" s="103"/>
      <c r="O85" s="80"/>
      <c r="P85" s="367"/>
      <c r="Q85" s="75">
        <f>SUM(B85,D85,F85,H85,J85,L85,N85)/60</f>
        <v>0</v>
      </c>
      <c r="R85" s="76"/>
    </row>
    <row r="86" spans="1:18" ht="12.75">
      <c r="A86" s="94" t="s">
        <v>114</v>
      </c>
      <c r="B86" s="100"/>
      <c r="C86" s="73"/>
      <c r="D86" s="100"/>
      <c r="E86" s="73"/>
      <c r="F86" s="100"/>
      <c r="G86" s="73"/>
      <c r="H86" s="100"/>
      <c r="I86" s="73"/>
      <c r="J86" s="100"/>
      <c r="K86" s="73"/>
      <c r="L86" s="100"/>
      <c r="M86" s="73"/>
      <c r="N86" s="100"/>
      <c r="O86" s="73"/>
      <c r="P86" s="366"/>
      <c r="Q86" s="75">
        <f>SUM(B86,D86,F86,H86,J86,L86,N86)/60</f>
        <v>0</v>
      </c>
      <c r="R86" s="76"/>
    </row>
    <row r="87" spans="1:18" ht="12.75">
      <c r="A87" s="378" t="s">
        <v>115</v>
      </c>
      <c r="B87" s="100"/>
      <c r="C87" s="73"/>
      <c r="D87" s="100"/>
      <c r="E87" s="73"/>
      <c r="F87" s="100"/>
      <c r="G87" s="73"/>
      <c r="H87" s="100"/>
      <c r="I87" s="73"/>
      <c r="J87" s="100"/>
      <c r="K87" s="73"/>
      <c r="L87" s="100"/>
      <c r="M87" s="73"/>
      <c r="N87" s="100"/>
      <c r="O87" s="73"/>
      <c r="P87" s="368"/>
      <c r="Q87" s="75">
        <f>SUM(B87,D87,F87,H87,J87,L87,N87)/60</f>
        <v>0</v>
      </c>
      <c r="R87" s="76"/>
    </row>
    <row r="88" spans="1:18" ht="12.75">
      <c r="A88" s="81" t="s">
        <v>90</v>
      </c>
      <c r="B88" s="82"/>
      <c r="C88" s="83"/>
      <c r="D88" s="82"/>
      <c r="E88" s="83"/>
      <c r="F88" s="82"/>
      <c r="G88" s="83"/>
      <c r="H88" s="82"/>
      <c r="I88" s="83"/>
      <c r="J88" s="82"/>
      <c r="K88" s="83"/>
      <c r="L88" s="82"/>
      <c r="M88" s="83"/>
      <c r="N88" s="82"/>
      <c r="O88" s="83"/>
      <c r="P88" s="70"/>
      <c r="Q88" s="77"/>
      <c r="R88" s="71"/>
    </row>
    <row r="89" spans="1:18" ht="12.75">
      <c r="A89" s="79" t="s">
        <v>101</v>
      </c>
      <c r="B89" s="100"/>
      <c r="C89" s="73"/>
      <c r="D89" s="100"/>
      <c r="E89" s="73"/>
      <c r="F89" s="100"/>
      <c r="G89" s="73"/>
      <c r="H89" s="100"/>
      <c r="I89" s="73"/>
      <c r="J89" s="100"/>
      <c r="K89" s="73"/>
      <c r="L89" s="100"/>
      <c r="M89" s="73"/>
      <c r="N89" s="100"/>
      <c r="O89" s="73"/>
      <c r="P89" s="366"/>
      <c r="Q89" s="75">
        <f>SUM(B89,D89,F89,H89,J89,L89,N89)/60</f>
        <v>0</v>
      </c>
      <c r="R89" s="76"/>
    </row>
    <row r="90" spans="1:18" ht="12.75">
      <c r="A90" s="79" t="s">
        <v>79</v>
      </c>
      <c r="B90" s="100"/>
      <c r="C90" s="73"/>
      <c r="D90" s="100"/>
      <c r="E90" s="73"/>
      <c r="F90" s="100"/>
      <c r="G90" s="73"/>
      <c r="H90" s="100"/>
      <c r="I90" s="73"/>
      <c r="J90" s="100"/>
      <c r="K90" s="73"/>
      <c r="L90" s="100"/>
      <c r="M90" s="73"/>
      <c r="N90" s="100"/>
      <c r="O90" s="73"/>
      <c r="P90" s="366"/>
      <c r="Q90" s="75">
        <f>SUM(B90,D90,F90,H90,J90,L90,N90)/60</f>
        <v>0</v>
      </c>
      <c r="R90" s="76"/>
    </row>
    <row r="91" spans="1:18" ht="12.75">
      <c r="A91" s="79" t="s">
        <v>99</v>
      </c>
      <c r="B91" s="103"/>
      <c r="C91" s="80"/>
      <c r="D91" s="103"/>
      <c r="E91" s="80"/>
      <c r="F91" s="103"/>
      <c r="G91" s="80"/>
      <c r="H91" s="103"/>
      <c r="I91" s="80"/>
      <c r="J91" s="103"/>
      <c r="K91" s="80"/>
      <c r="L91" s="103"/>
      <c r="M91" s="80"/>
      <c r="N91" s="103"/>
      <c r="O91" s="80"/>
      <c r="P91" s="367"/>
      <c r="Q91" s="75">
        <f>SUM(B91,D91,F91,H91,J91,L91,N91)/60</f>
        <v>0</v>
      </c>
      <c r="R91" s="76"/>
    </row>
    <row r="92" spans="1:18" ht="13.5" thickBot="1">
      <c r="A92" s="84" t="s">
        <v>100</v>
      </c>
      <c r="B92" s="106"/>
      <c r="C92" s="85"/>
      <c r="D92" s="106"/>
      <c r="E92" s="85"/>
      <c r="F92" s="106"/>
      <c r="G92" s="85"/>
      <c r="H92" s="106"/>
      <c r="I92" s="85"/>
      <c r="J92" s="106"/>
      <c r="K92" s="85"/>
      <c r="L92" s="106"/>
      <c r="M92" s="85"/>
      <c r="N92" s="106"/>
      <c r="O92" s="85"/>
      <c r="P92" s="369"/>
      <c r="Q92" s="86">
        <f>SUM(B92,D92,F92,H92,J92,L92,N92)/60</f>
        <v>0</v>
      </c>
      <c r="R92" s="87"/>
    </row>
    <row r="95" ht="13.5" thickBot="1"/>
    <row r="96" spans="1:18" ht="16.5" thickBot="1">
      <c r="A96" s="55" t="s">
        <v>304</v>
      </c>
      <c r="B96" s="56" t="s">
        <v>80</v>
      </c>
      <c r="C96" s="57"/>
      <c r="D96" s="56" t="s">
        <v>81</v>
      </c>
      <c r="E96" s="57"/>
      <c r="F96" s="56" t="s">
        <v>82</v>
      </c>
      <c r="G96" s="57"/>
      <c r="H96" s="56" t="s">
        <v>83</v>
      </c>
      <c r="I96" s="57"/>
      <c r="J96" s="56" t="s">
        <v>84</v>
      </c>
      <c r="K96" s="57"/>
      <c r="L96" s="56" t="s">
        <v>85</v>
      </c>
      <c r="M96" s="57"/>
      <c r="N96" s="56" t="s">
        <v>86</v>
      </c>
      <c r="O96" s="57"/>
      <c r="P96" s="58" t="s">
        <v>276</v>
      </c>
      <c r="Q96" s="59" t="s">
        <v>98</v>
      </c>
      <c r="R96" s="59" t="s">
        <v>87</v>
      </c>
    </row>
    <row r="97" spans="1:18" ht="13.5" thickBot="1">
      <c r="A97" s="60"/>
      <c r="B97" s="61" t="s">
        <v>108</v>
      </c>
      <c r="C97" s="62" t="s">
        <v>102</v>
      </c>
      <c r="D97" s="61" t="s">
        <v>108</v>
      </c>
      <c r="E97" s="62" t="s">
        <v>102</v>
      </c>
      <c r="F97" s="61" t="s">
        <v>108</v>
      </c>
      <c r="G97" s="62" t="s">
        <v>102</v>
      </c>
      <c r="H97" s="61" t="s">
        <v>108</v>
      </c>
      <c r="I97" s="62" t="s">
        <v>102</v>
      </c>
      <c r="J97" s="61" t="s">
        <v>108</v>
      </c>
      <c r="K97" s="62" t="s">
        <v>102</v>
      </c>
      <c r="L97" s="61" t="s">
        <v>108</v>
      </c>
      <c r="M97" s="62" t="s">
        <v>102</v>
      </c>
      <c r="N97" s="61" t="s">
        <v>108</v>
      </c>
      <c r="O97" s="62" t="s">
        <v>102</v>
      </c>
      <c r="P97" s="63"/>
      <c r="Q97" s="64"/>
      <c r="R97" s="64"/>
    </row>
    <row r="98" spans="1:18" ht="12.75">
      <c r="A98" s="65" t="s">
        <v>97</v>
      </c>
      <c r="B98" s="66"/>
      <c r="C98" s="67"/>
      <c r="D98" s="66"/>
      <c r="E98" s="67"/>
      <c r="F98" s="66"/>
      <c r="G98" s="67"/>
      <c r="H98" s="66"/>
      <c r="I98" s="67"/>
      <c r="J98" s="66"/>
      <c r="K98" s="67"/>
      <c r="L98" s="66"/>
      <c r="M98" s="67"/>
      <c r="N98" s="68"/>
      <c r="O98" s="69"/>
      <c r="P98" s="70"/>
      <c r="Q98" s="71"/>
      <c r="R98" s="71"/>
    </row>
    <row r="99" spans="1:18" ht="12.75">
      <c r="A99" s="72" t="s">
        <v>103</v>
      </c>
      <c r="B99" s="100"/>
      <c r="C99" s="73"/>
      <c r="D99" s="100"/>
      <c r="E99" s="73"/>
      <c r="F99" s="100"/>
      <c r="G99" s="73"/>
      <c r="H99" s="100"/>
      <c r="I99" s="73"/>
      <c r="J99" s="100"/>
      <c r="K99" s="73"/>
      <c r="L99" s="100"/>
      <c r="M99" s="73"/>
      <c r="N99" s="100"/>
      <c r="O99" s="73"/>
      <c r="P99" s="74"/>
      <c r="Q99" s="75">
        <f>SUM(B99,D99,F99,H99,J99,L99,N99)/60</f>
        <v>0</v>
      </c>
      <c r="R99" s="76"/>
    </row>
    <row r="100" spans="1:18" ht="12.75">
      <c r="A100" s="72" t="s">
        <v>104</v>
      </c>
      <c r="B100" s="100"/>
      <c r="C100" s="73"/>
      <c r="D100" s="100"/>
      <c r="E100" s="73"/>
      <c r="F100" s="100"/>
      <c r="G100" s="73"/>
      <c r="H100" s="100"/>
      <c r="I100" s="73"/>
      <c r="J100" s="100"/>
      <c r="K100" s="73"/>
      <c r="L100" s="100"/>
      <c r="M100" s="73"/>
      <c r="N100" s="100"/>
      <c r="O100" s="73"/>
      <c r="P100" s="74"/>
      <c r="Q100" s="75">
        <f>SUM(B100,D100,F100,H100,J100,L100,N100)/60</f>
        <v>0</v>
      </c>
      <c r="R100" s="76"/>
    </row>
    <row r="101" spans="1:18" ht="12.75">
      <c r="A101" s="72" t="s">
        <v>105</v>
      </c>
      <c r="B101" s="100"/>
      <c r="C101" s="73"/>
      <c r="D101" s="100"/>
      <c r="E101" s="73"/>
      <c r="F101" s="100"/>
      <c r="G101" s="73"/>
      <c r="H101" s="100"/>
      <c r="I101" s="73"/>
      <c r="J101" s="100"/>
      <c r="K101" s="73"/>
      <c r="L101" s="100"/>
      <c r="M101" s="73"/>
      <c r="N101" s="100"/>
      <c r="O101" s="73"/>
      <c r="P101" s="74"/>
      <c r="Q101" s="75">
        <f>SUM(B101,D101,F101,H101,J101,L101,N101)/60</f>
        <v>0</v>
      </c>
      <c r="R101" s="76"/>
    </row>
    <row r="102" spans="1:18" ht="12.75">
      <c r="A102" s="65" t="s">
        <v>88</v>
      </c>
      <c r="B102" s="66"/>
      <c r="C102" s="67"/>
      <c r="D102" s="66"/>
      <c r="E102" s="67"/>
      <c r="F102" s="66"/>
      <c r="G102" s="67"/>
      <c r="H102" s="66"/>
      <c r="I102" s="67"/>
      <c r="J102" s="66"/>
      <c r="K102" s="67"/>
      <c r="L102" s="66"/>
      <c r="M102" s="67"/>
      <c r="N102" s="66"/>
      <c r="O102" s="67"/>
      <c r="P102" s="70"/>
      <c r="Q102" s="77"/>
      <c r="R102" s="71"/>
    </row>
    <row r="103" spans="1:18" ht="12.75">
      <c r="A103" s="78" t="s">
        <v>94</v>
      </c>
      <c r="B103" s="100"/>
      <c r="C103" s="101"/>
      <c r="D103" s="100"/>
      <c r="E103" s="101"/>
      <c r="F103" s="100"/>
      <c r="G103" s="101"/>
      <c r="H103" s="100"/>
      <c r="I103" s="101"/>
      <c r="J103" s="100"/>
      <c r="K103" s="101"/>
      <c r="L103" s="100"/>
      <c r="M103" s="101"/>
      <c r="N103" s="100"/>
      <c r="O103" s="101"/>
      <c r="P103" s="102"/>
      <c r="Q103" s="75">
        <f aca="true" t="shared" si="6" ref="Q103:Q111">SUM(B103,D103,F103,H103,J103,L103,N103)/60</f>
        <v>0</v>
      </c>
      <c r="R103" s="75">
        <f aca="true" t="shared" si="7" ref="R103:R111">SUM(C103,E103,G103,I103,K103,M103,O103)</f>
        <v>0</v>
      </c>
    </row>
    <row r="104" spans="1:18" ht="12.75">
      <c r="A104" s="78" t="s">
        <v>95</v>
      </c>
      <c r="B104" s="100"/>
      <c r="C104" s="101"/>
      <c r="D104" s="100"/>
      <c r="E104" s="101"/>
      <c r="F104" s="100"/>
      <c r="G104" s="101"/>
      <c r="H104" s="100"/>
      <c r="I104" s="101"/>
      <c r="J104" s="100"/>
      <c r="K104" s="101"/>
      <c r="L104" s="100"/>
      <c r="M104" s="101"/>
      <c r="N104" s="100"/>
      <c r="O104" s="101"/>
      <c r="P104" s="102"/>
      <c r="Q104" s="75">
        <f t="shared" si="6"/>
        <v>0</v>
      </c>
      <c r="R104" s="75">
        <f t="shared" si="7"/>
        <v>0</v>
      </c>
    </row>
    <row r="105" spans="1:18" ht="12.75">
      <c r="A105" s="78" t="s">
        <v>96</v>
      </c>
      <c r="B105" s="100"/>
      <c r="C105" s="101"/>
      <c r="D105" s="100"/>
      <c r="E105" s="101"/>
      <c r="F105" s="100"/>
      <c r="G105" s="101"/>
      <c r="H105" s="100"/>
      <c r="I105" s="101"/>
      <c r="J105" s="100"/>
      <c r="K105" s="101"/>
      <c r="L105" s="100"/>
      <c r="M105" s="101"/>
      <c r="N105" s="100"/>
      <c r="O105" s="101"/>
      <c r="P105" s="102"/>
      <c r="Q105" s="75">
        <f t="shared" si="6"/>
        <v>0</v>
      </c>
      <c r="R105" s="75">
        <f t="shared" si="7"/>
        <v>0</v>
      </c>
    </row>
    <row r="106" spans="1:18" ht="12.75">
      <c r="A106" s="78" t="s">
        <v>91</v>
      </c>
      <c r="B106" s="100"/>
      <c r="C106" s="101"/>
      <c r="D106" s="100"/>
      <c r="E106" s="101"/>
      <c r="F106" s="100"/>
      <c r="G106" s="101"/>
      <c r="H106" s="100"/>
      <c r="I106" s="101"/>
      <c r="J106" s="100"/>
      <c r="K106" s="101"/>
      <c r="L106" s="100"/>
      <c r="M106" s="101"/>
      <c r="N106" s="100"/>
      <c r="O106" s="101"/>
      <c r="P106" s="102"/>
      <c r="Q106" s="75">
        <f t="shared" si="6"/>
        <v>0</v>
      </c>
      <c r="R106" s="75">
        <f t="shared" si="7"/>
        <v>0</v>
      </c>
    </row>
    <row r="107" spans="1:18" ht="12.75">
      <c r="A107" s="78" t="s">
        <v>92</v>
      </c>
      <c r="B107" s="100"/>
      <c r="C107" s="101"/>
      <c r="D107" s="100"/>
      <c r="E107" s="101"/>
      <c r="F107" s="100"/>
      <c r="G107" s="101"/>
      <c r="H107" s="100"/>
      <c r="I107" s="101"/>
      <c r="J107" s="100"/>
      <c r="K107" s="101"/>
      <c r="L107" s="100"/>
      <c r="M107" s="101"/>
      <c r="N107" s="100"/>
      <c r="O107" s="101"/>
      <c r="P107" s="102"/>
      <c r="Q107" s="75">
        <f t="shared" si="6"/>
        <v>0</v>
      </c>
      <c r="R107" s="75">
        <f t="shared" si="7"/>
        <v>0</v>
      </c>
    </row>
    <row r="108" spans="1:18" ht="12.75">
      <c r="A108" s="78" t="s">
        <v>93</v>
      </c>
      <c r="B108" s="100"/>
      <c r="C108" s="101"/>
      <c r="D108" s="100"/>
      <c r="E108" s="101"/>
      <c r="F108" s="100"/>
      <c r="G108" s="101"/>
      <c r="H108" s="100"/>
      <c r="I108" s="101"/>
      <c r="J108" s="100"/>
      <c r="K108" s="101"/>
      <c r="L108" s="100"/>
      <c r="M108" s="101"/>
      <c r="N108" s="100"/>
      <c r="O108" s="101"/>
      <c r="P108" s="102"/>
      <c r="Q108" s="75">
        <f t="shared" si="6"/>
        <v>0</v>
      </c>
      <c r="R108" s="75">
        <f t="shared" si="7"/>
        <v>0</v>
      </c>
    </row>
    <row r="109" spans="1:18" ht="12.75">
      <c r="A109" s="78" t="s">
        <v>284</v>
      </c>
      <c r="B109" s="100"/>
      <c r="C109" s="101"/>
      <c r="D109" s="100"/>
      <c r="E109" s="101"/>
      <c r="F109" s="100"/>
      <c r="G109" s="101"/>
      <c r="H109" s="100"/>
      <c r="I109" s="101"/>
      <c r="J109" s="100"/>
      <c r="K109" s="101"/>
      <c r="L109" s="100"/>
      <c r="M109" s="101"/>
      <c r="N109" s="100"/>
      <c r="O109" s="101"/>
      <c r="P109" s="102"/>
      <c r="Q109" s="75">
        <f t="shared" si="6"/>
        <v>0</v>
      </c>
      <c r="R109" s="75">
        <f t="shared" si="7"/>
        <v>0</v>
      </c>
    </row>
    <row r="110" spans="1:18" ht="12.75">
      <c r="A110" s="78" t="s">
        <v>285</v>
      </c>
      <c r="B110" s="100"/>
      <c r="C110" s="101"/>
      <c r="D110" s="100"/>
      <c r="E110" s="101"/>
      <c r="F110" s="100"/>
      <c r="G110" s="101"/>
      <c r="H110" s="100"/>
      <c r="I110" s="101"/>
      <c r="J110" s="100"/>
      <c r="K110" s="101"/>
      <c r="L110" s="100"/>
      <c r="M110" s="101"/>
      <c r="N110" s="100"/>
      <c r="O110" s="101"/>
      <c r="P110" s="102"/>
      <c r="Q110" s="75">
        <f t="shared" si="6"/>
        <v>0</v>
      </c>
      <c r="R110" s="75">
        <f t="shared" si="7"/>
        <v>0</v>
      </c>
    </row>
    <row r="111" spans="1:18" ht="12.75">
      <c r="A111" s="78" t="s">
        <v>286</v>
      </c>
      <c r="B111" s="100"/>
      <c r="C111" s="101"/>
      <c r="D111" s="100"/>
      <c r="E111" s="101"/>
      <c r="F111" s="100"/>
      <c r="G111" s="101"/>
      <c r="H111" s="100"/>
      <c r="I111" s="101"/>
      <c r="J111" s="100"/>
      <c r="K111" s="101"/>
      <c r="L111" s="100"/>
      <c r="M111" s="101"/>
      <c r="N111" s="100"/>
      <c r="O111" s="101"/>
      <c r="P111" s="102"/>
      <c r="Q111" s="75">
        <f t="shared" si="6"/>
        <v>0</v>
      </c>
      <c r="R111" s="75">
        <f t="shared" si="7"/>
        <v>0</v>
      </c>
    </row>
    <row r="112" spans="1:18" ht="12.75">
      <c r="A112" s="65" t="s">
        <v>89</v>
      </c>
      <c r="B112" s="66"/>
      <c r="C112" s="67"/>
      <c r="D112" s="66"/>
      <c r="E112" s="67"/>
      <c r="F112" s="66"/>
      <c r="G112" s="67"/>
      <c r="H112" s="66"/>
      <c r="I112" s="67"/>
      <c r="J112" s="66"/>
      <c r="K112" s="67"/>
      <c r="L112" s="66"/>
      <c r="M112" s="67"/>
      <c r="N112" s="66"/>
      <c r="O112" s="67"/>
      <c r="P112" s="70"/>
      <c r="Q112" s="77"/>
      <c r="R112" s="71"/>
    </row>
    <row r="113" spans="1:18" ht="12.75">
      <c r="A113" s="94" t="s">
        <v>36</v>
      </c>
      <c r="B113" s="100"/>
      <c r="C113" s="73"/>
      <c r="D113" s="100"/>
      <c r="E113" s="73"/>
      <c r="F113" s="100"/>
      <c r="G113" s="73"/>
      <c r="H113" s="100"/>
      <c r="I113" s="73"/>
      <c r="J113" s="100"/>
      <c r="K113" s="73"/>
      <c r="L113" s="100"/>
      <c r="M113" s="73"/>
      <c r="N113" s="100"/>
      <c r="O113" s="73"/>
      <c r="P113" s="366"/>
      <c r="Q113" s="75">
        <f>SUM(B113,D113,F113,H113,J113,L113,N113)/60</f>
        <v>0</v>
      </c>
      <c r="R113" s="76"/>
    </row>
    <row r="114" spans="1:18" ht="12.75">
      <c r="A114" s="94" t="s">
        <v>109</v>
      </c>
      <c r="B114" s="100"/>
      <c r="C114" s="73"/>
      <c r="D114" s="100"/>
      <c r="E114" s="73"/>
      <c r="F114" s="100"/>
      <c r="G114" s="73"/>
      <c r="H114" s="100"/>
      <c r="I114" s="73"/>
      <c r="J114" s="100"/>
      <c r="K114" s="73"/>
      <c r="L114" s="100"/>
      <c r="M114" s="73"/>
      <c r="N114" s="100"/>
      <c r="O114" s="73"/>
      <c r="P114" s="366"/>
      <c r="Q114" s="75">
        <f>SUM(B114,D114,F114,H114,J114,L114,N114)/60</f>
        <v>0</v>
      </c>
      <c r="R114" s="76"/>
    </row>
    <row r="115" spans="1:18" ht="12.75">
      <c r="A115" s="95" t="s">
        <v>112</v>
      </c>
      <c r="B115" s="103"/>
      <c r="C115" s="80"/>
      <c r="D115" s="103"/>
      <c r="E115" s="80"/>
      <c r="F115" s="103"/>
      <c r="G115" s="80"/>
      <c r="H115" s="103"/>
      <c r="I115" s="80"/>
      <c r="J115" s="103"/>
      <c r="K115" s="80"/>
      <c r="L115" s="103"/>
      <c r="M115" s="80"/>
      <c r="N115" s="103"/>
      <c r="O115" s="80"/>
      <c r="P115" s="367"/>
      <c r="Q115" s="75">
        <f>SUM(B115,D115,F115,H115,J115,L115,N115)/60</f>
        <v>0</v>
      </c>
      <c r="R115" s="76"/>
    </row>
    <row r="116" spans="1:18" ht="12.75">
      <c r="A116" s="94" t="s">
        <v>114</v>
      </c>
      <c r="B116" s="100"/>
      <c r="C116" s="73"/>
      <c r="D116" s="100"/>
      <c r="E116" s="73"/>
      <c r="F116" s="100"/>
      <c r="G116" s="73"/>
      <c r="H116" s="100"/>
      <c r="I116" s="73"/>
      <c r="J116" s="100"/>
      <c r="K116" s="73"/>
      <c r="L116" s="100"/>
      <c r="M116" s="73"/>
      <c r="N116" s="100"/>
      <c r="O116" s="73"/>
      <c r="P116" s="366"/>
      <c r="Q116" s="75">
        <f>SUM(B116,D116,F116,H116,J116,L116,N116)/60</f>
        <v>0</v>
      </c>
      <c r="R116" s="76"/>
    </row>
    <row r="117" spans="1:18" ht="12.75">
      <c r="A117" s="378" t="s">
        <v>115</v>
      </c>
      <c r="B117" s="100"/>
      <c r="C117" s="73"/>
      <c r="D117" s="100"/>
      <c r="E117" s="73"/>
      <c r="F117" s="100"/>
      <c r="G117" s="73"/>
      <c r="H117" s="100"/>
      <c r="I117" s="73"/>
      <c r="J117" s="100"/>
      <c r="K117" s="73"/>
      <c r="L117" s="100"/>
      <c r="M117" s="73"/>
      <c r="N117" s="100"/>
      <c r="O117" s="73"/>
      <c r="P117" s="368"/>
      <c r="Q117" s="75">
        <f>SUM(B117,D117,F117,H117,J117,L117,N117)/60</f>
        <v>0</v>
      </c>
      <c r="R117" s="76"/>
    </row>
    <row r="118" spans="1:18" ht="12.75">
      <c r="A118" s="81" t="s">
        <v>90</v>
      </c>
      <c r="B118" s="82"/>
      <c r="C118" s="83"/>
      <c r="D118" s="82"/>
      <c r="E118" s="83"/>
      <c r="F118" s="82"/>
      <c r="G118" s="83"/>
      <c r="H118" s="82"/>
      <c r="I118" s="83"/>
      <c r="J118" s="82"/>
      <c r="K118" s="83"/>
      <c r="L118" s="82"/>
      <c r="M118" s="83"/>
      <c r="N118" s="82"/>
      <c r="O118" s="83"/>
      <c r="P118" s="70"/>
      <c r="Q118" s="77"/>
      <c r="R118" s="71"/>
    </row>
    <row r="119" spans="1:18" ht="12.75">
      <c r="A119" s="79" t="s">
        <v>101</v>
      </c>
      <c r="B119" s="100"/>
      <c r="C119" s="73"/>
      <c r="D119" s="100"/>
      <c r="E119" s="73"/>
      <c r="F119" s="100"/>
      <c r="G119" s="73"/>
      <c r="H119" s="100"/>
      <c r="I119" s="73"/>
      <c r="J119" s="100"/>
      <c r="K119" s="73"/>
      <c r="L119" s="100"/>
      <c r="M119" s="73"/>
      <c r="N119" s="100"/>
      <c r="O119" s="73"/>
      <c r="P119" s="366"/>
      <c r="Q119" s="75">
        <f>SUM(B119,D119,F119,H119,J119,L119,N119)/60</f>
        <v>0</v>
      </c>
      <c r="R119" s="76"/>
    </row>
    <row r="120" spans="1:18" ht="12.75">
      <c r="A120" s="79" t="s">
        <v>79</v>
      </c>
      <c r="B120" s="100"/>
      <c r="C120" s="73"/>
      <c r="D120" s="100"/>
      <c r="E120" s="73"/>
      <c r="F120" s="100"/>
      <c r="G120" s="73"/>
      <c r="H120" s="100"/>
      <c r="I120" s="73"/>
      <c r="J120" s="100"/>
      <c r="K120" s="73"/>
      <c r="L120" s="100"/>
      <c r="M120" s="73"/>
      <c r="N120" s="100"/>
      <c r="O120" s="73"/>
      <c r="P120" s="366"/>
      <c r="Q120" s="75">
        <f>SUM(B120,D120,F120,H120,J120,L120,N120)/60</f>
        <v>0</v>
      </c>
      <c r="R120" s="76"/>
    </row>
    <row r="121" spans="1:18" ht="12.75">
      <c r="A121" s="79" t="s">
        <v>99</v>
      </c>
      <c r="B121" s="103"/>
      <c r="C121" s="80"/>
      <c r="D121" s="103"/>
      <c r="E121" s="80"/>
      <c r="F121" s="103"/>
      <c r="G121" s="80"/>
      <c r="H121" s="103"/>
      <c r="I121" s="80"/>
      <c r="J121" s="103"/>
      <c r="K121" s="80"/>
      <c r="L121" s="103"/>
      <c r="M121" s="80"/>
      <c r="N121" s="103"/>
      <c r="O121" s="80"/>
      <c r="P121" s="367"/>
      <c r="Q121" s="75">
        <f>SUM(B121,D121,F121,H121,J121,L121,N121)/60</f>
        <v>0</v>
      </c>
      <c r="R121" s="76"/>
    </row>
    <row r="122" spans="1:18" ht="13.5" thickBot="1">
      <c r="A122" s="84" t="s">
        <v>100</v>
      </c>
      <c r="B122" s="106"/>
      <c r="C122" s="85"/>
      <c r="D122" s="106"/>
      <c r="E122" s="85"/>
      <c r="F122" s="106"/>
      <c r="G122" s="85"/>
      <c r="H122" s="106"/>
      <c r="I122" s="85"/>
      <c r="J122" s="106"/>
      <c r="K122" s="85"/>
      <c r="L122" s="106"/>
      <c r="M122" s="85"/>
      <c r="N122" s="106"/>
      <c r="O122" s="85"/>
      <c r="P122" s="369"/>
      <c r="Q122" s="86">
        <f>SUM(B122,D122,F122,H122,J122,L122,N122)/60</f>
        <v>0</v>
      </c>
      <c r="R122" s="87"/>
    </row>
    <row r="125" ht="13.5" thickBot="1"/>
    <row r="126" spans="1:18" ht="16.5" thickBot="1">
      <c r="A126" s="55" t="s">
        <v>305</v>
      </c>
      <c r="B126" s="56" t="s">
        <v>80</v>
      </c>
      <c r="C126" s="57"/>
      <c r="D126" s="56" t="s">
        <v>81</v>
      </c>
      <c r="E126" s="57"/>
      <c r="F126" s="56" t="s">
        <v>82</v>
      </c>
      <c r="G126" s="57"/>
      <c r="H126" s="56" t="s">
        <v>83</v>
      </c>
      <c r="I126" s="57"/>
      <c r="J126" s="56" t="s">
        <v>84</v>
      </c>
      <c r="K126" s="57"/>
      <c r="L126" s="56" t="s">
        <v>85</v>
      </c>
      <c r="M126" s="57"/>
      <c r="N126" s="56" t="s">
        <v>86</v>
      </c>
      <c r="O126" s="57"/>
      <c r="P126" s="58" t="s">
        <v>276</v>
      </c>
      <c r="Q126" s="59" t="s">
        <v>98</v>
      </c>
      <c r="R126" s="59" t="s">
        <v>87</v>
      </c>
    </row>
    <row r="127" spans="1:18" ht="13.5" thickBot="1">
      <c r="A127" s="60"/>
      <c r="B127" s="61" t="s">
        <v>108</v>
      </c>
      <c r="C127" s="62" t="s">
        <v>102</v>
      </c>
      <c r="D127" s="61" t="s">
        <v>108</v>
      </c>
      <c r="E127" s="62" t="s">
        <v>102</v>
      </c>
      <c r="F127" s="61" t="s">
        <v>108</v>
      </c>
      <c r="G127" s="62" t="s">
        <v>102</v>
      </c>
      <c r="H127" s="61" t="s">
        <v>108</v>
      </c>
      <c r="I127" s="62" t="s">
        <v>102</v>
      </c>
      <c r="J127" s="61" t="s">
        <v>108</v>
      </c>
      <c r="K127" s="62" t="s">
        <v>102</v>
      </c>
      <c r="L127" s="61" t="s">
        <v>108</v>
      </c>
      <c r="M127" s="62" t="s">
        <v>102</v>
      </c>
      <c r="N127" s="61" t="s">
        <v>108</v>
      </c>
      <c r="O127" s="62" t="s">
        <v>102</v>
      </c>
      <c r="P127" s="63"/>
      <c r="Q127" s="64"/>
      <c r="R127" s="64"/>
    </row>
    <row r="128" spans="1:18" ht="12.75">
      <c r="A128" s="65" t="s">
        <v>97</v>
      </c>
      <c r="B128" s="66"/>
      <c r="C128" s="67"/>
      <c r="D128" s="66"/>
      <c r="E128" s="67"/>
      <c r="F128" s="66"/>
      <c r="G128" s="67"/>
      <c r="H128" s="66"/>
      <c r="I128" s="67"/>
      <c r="J128" s="66"/>
      <c r="K128" s="67"/>
      <c r="L128" s="66"/>
      <c r="M128" s="67"/>
      <c r="N128" s="68"/>
      <c r="O128" s="69"/>
      <c r="P128" s="70"/>
      <c r="Q128" s="71"/>
      <c r="R128" s="71"/>
    </row>
    <row r="129" spans="1:18" ht="12.75">
      <c r="A129" s="72" t="s">
        <v>103</v>
      </c>
      <c r="B129" s="100"/>
      <c r="C129" s="73"/>
      <c r="D129" s="100"/>
      <c r="E129" s="73"/>
      <c r="F129" s="100"/>
      <c r="G129" s="73"/>
      <c r="H129" s="100"/>
      <c r="I129" s="73"/>
      <c r="J129" s="100"/>
      <c r="K129" s="73"/>
      <c r="L129" s="100"/>
      <c r="M129" s="73"/>
      <c r="N129" s="100"/>
      <c r="O129" s="73"/>
      <c r="P129" s="74"/>
      <c r="Q129" s="75">
        <f>SUM(B129,D129,F129,H129,J129,L129,N129)/60</f>
        <v>0</v>
      </c>
      <c r="R129" s="76"/>
    </row>
    <row r="130" spans="1:18" ht="12.75">
      <c r="A130" s="72" t="s">
        <v>104</v>
      </c>
      <c r="B130" s="100"/>
      <c r="C130" s="73"/>
      <c r="D130" s="100"/>
      <c r="E130" s="73"/>
      <c r="F130" s="100"/>
      <c r="G130" s="73"/>
      <c r="H130" s="100"/>
      <c r="I130" s="73"/>
      <c r="J130" s="100"/>
      <c r="K130" s="73"/>
      <c r="L130" s="100"/>
      <c r="M130" s="73"/>
      <c r="N130" s="100"/>
      <c r="O130" s="73"/>
      <c r="P130" s="74"/>
      <c r="Q130" s="75">
        <f>SUM(B130,D130,F130,H130,J130,L130,N130)/60</f>
        <v>0</v>
      </c>
      <c r="R130" s="76"/>
    </row>
    <row r="131" spans="1:18" ht="12.75">
      <c r="A131" s="72" t="s">
        <v>105</v>
      </c>
      <c r="B131" s="100"/>
      <c r="C131" s="73"/>
      <c r="D131" s="100"/>
      <c r="E131" s="73"/>
      <c r="F131" s="100"/>
      <c r="G131" s="73"/>
      <c r="H131" s="100"/>
      <c r="I131" s="73"/>
      <c r="J131" s="100"/>
      <c r="K131" s="73"/>
      <c r="L131" s="100"/>
      <c r="M131" s="73"/>
      <c r="N131" s="100"/>
      <c r="O131" s="73"/>
      <c r="P131" s="74"/>
      <c r="Q131" s="75">
        <f>SUM(B131,D131,F131,H131,J131,L131,N131)/60</f>
        <v>0</v>
      </c>
      <c r="R131" s="76"/>
    </row>
    <row r="132" spans="1:18" ht="12.75">
      <c r="A132" s="65" t="s">
        <v>88</v>
      </c>
      <c r="B132" s="66"/>
      <c r="C132" s="67"/>
      <c r="D132" s="66"/>
      <c r="E132" s="67"/>
      <c r="F132" s="66"/>
      <c r="G132" s="67"/>
      <c r="H132" s="66"/>
      <c r="I132" s="67"/>
      <c r="J132" s="66"/>
      <c r="K132" s="67"/>
      <c r="L132" s="66"/>
      <c r="M132" s="67"/>
      <c r="N132" s="66"/>
      <c r="O132" s="67"/>
      <c r="P132" s="70"/>
      <c r="Q132" s="77"/>
      <c r="R132" s="71"/>
    </row>
    <row r="133" spans="1:18" ht="12.75">
      <c r="A133" s="78" t="s">
        <v>94</v>
      </c>
      <c r="B133" s="100"/>
      <c r="C133" s="101"/>
      <c r="D133" s="100"/>
      <c r="E133" s="101"/>
      <c r="F133" s="100"/>
      <c r="G133" s="101"/>
      <c r="H133" s="100"/>
      <c r="I133" s="101"/>
      <c r="J133" s="100"/>
      <c r="K133" s="101"/>
      <c r="L133" s="100"/>
      <c r="M133" s="101"/>
      <c r="N133" s="100"/>
      <c r="O133" s="101"/>
      <c r="P133" s="102"/>
      <c r="Q133" s="75">
        <f aca="true" t="shared" si="8" ref="Q133:Q141">SUM(B133,D133,F133,H133,J133,L133,N133)/60</f>
        <v>0</v>
      </c>
      <c r="R133" s="75">
        <f aca="true" t="shared" si="9" ref="R133:R141">SUM(C133,E133,G133,I133,K133,M133,O133)</f>
        <v>0</v>
      </c>
    </row>
    <row r="134" spans="1:18" ht="12.75">
      <c r="A134" s="78" t="s">
        <v>95</v>
      </c>
      <c r="B134" s="100"/>
      <c r="C134" s="101"/>
      <c r="D134" s="100"/>
      <c r="E134" s="101"/>
      <c r="F134" s="100"/>
      <c r="G134" s="101"/>
      <c r="H134" s="100"/>
      <c r="I134" s="101"/>
      <c r="J134" s="100"/>
      <c r="K134" s="101"/>
      <c r="L134" s="100"/>
      <c r="M134" s="101"/>
      <c r="N134" s="100"/>
      <c r="O134" s="101"/>
      <c r="P134" s="102"/>
      <c r="Q134" s="75">
        <f t="shared" si="8"/>
        <v>0</v>
      </c>
      <c r="R134" s="75">
        <f t="shared" si="9"/>
        <v>0</v>
      </c>
    </row>
    <row r="135" spans="1:18" ht="12.75">
      <c r="A135" s="78" t="s">
        <v>96</v>
      </c>
      <c r="B135" s="100"/>
      <c r="C135" s="101"/>
      <c r="D135" s="100"/>
      <c r="E135" s="101"/>
      <c r="F135" s="100"/>
      <c r="G135" s="101"/>
      <c r="H135" s="100"/>
      <c r="I135" s="101"/>
      <c r="J135" s="100"/>
      <c r="K135" s="101"/>
      <c r="L135" s="100"/>
      <c r="M135" s="101"/>
      <c r="N135" s="100"/>
      <c r="O135" s="101"/>
      <c r="P135" s="102"/>
      <c r="Q135" s="75">
        <f t="shared" si="8"/>
        <v>0</v>
      </c>
      <c r="R135" s="75">
        <f t="shared" si="9"/>
        <v>0</v>
      </c>
    </row>
    <row r="136" spans="1:18" ht="12.75">
      <c r="A136" s="78" t="s">
        <v>91</v>
      </c>
      <c r="B136" s="100"/>
      <c r="C136" s="101"/>
      <c r="D136" s="100"/>
      <c r="E136" s="101"/>
      <c r="F136" s="100"/>
      <c r="G136" s="101"/>
      <c r="H136" s="100"/>
      <c r="I136" s="101"/>
      <c r="J136" s="100"/>
      <c r="K136" s="101"/>
      <c r="L136" s="100"/>
      <c r="M136" s="101"/>
      <c r="N136" s="100"/>
      <c r="O136" s="101"/>
      <c r="P136" s="102"/>
      <c r="Q136" s="75">
        <f t="shared" si="8"/>
        <v>0</v>
      </c>
      <c r="R136" s="75">
        <f t="shared" si="9"/>
        <v>0</v>
      </c>
    </row>
    <row r="137" spans="1:18" ht="12.75">
      <c r="A137" s="78" t="s">
        <v>92</v>
      </c>
      <c r="B137" s="100"/>
      <c r="C137" s="101"/>
      <c r="D137" s="100"/>
      <c r="E137" s="101"/>
      <c r="F137" s="100"/>
      <c r="G137" s="101"/>
      <c r="H137" s="100"/>
      <c r="I137" s="101"/>
      <c r="J137" s="100"/>
      <c r="K137" s="101"/>
      <c r="L137" s="100"/>
      <c r="M137" s="101"/>
      <c r="N137" s="100"/>
      <c r="O137" s="101"/>
      <c r="P137" s="102"/>
      <c r="Q137" s="75">
        <f t="shared" si="8"/>
        <v>0</v>
      </c>
      <c r="R137" s="75">
        <f t="shared" si="9"/>
        <v>0</v>
      </c>
    </row>
    <row r="138" spans="1:18" ht="12.75">
      <c r="A138" s="78" t="s">
        <v>93</v>
      </c>
      <c r="B138" s="100"/>
      <c r="C138" s="101"/>
      <c r="D138" s="100"/>
      <c r="E138" s="101"/>
      <c r="F138" s="100"/>
      <c r="G138" s="101"/>
      <c r="H138" s="100"/>
      <c r="I138" s="101"/>
      <c r="J138" s="100"/>
      <c r="K138" s="101"/>
      <c r="L138" s="100"/>
      <c r="M138" s="101"/>
      <c r="N138" s="100"/>
      <c r="O138" s="101"/>
      <c r="P138" s="102"/>
      <c r="Q138" s="75">
        <f t="shared" si="8"/>
        <v>0</v>
      </c>
      <c r="R138" s="75">
        <f t="shared" si="9"/>
        <v>0</v>
      </c>
    </row>
    <row r="139" spans="1:18" ht="12.75">
      <c r="A139" s="78" t="s">
        <v>284</v>
      </c>
      <c r="B139" s="100"/>
      <c r="C139" s="101"/>
      <c r="D139" s="100"/>
      <c r="E139" s="101"/>
      <c r="F139" s="100"/>
      <c r="G139" s="101"/>
      <c r="H139" s="100"/>
      <c r="I139" s="101"/>
      <c r="J139" s="100"/>
      <c r="K139" s="101"/>
      <c r="L139" s="100"/>
      <c r="M139" s="101"/>
      <c r="N139" s="100"/>
      <c r="O139" s="101"/>
      <c r="P139" s="102"/>
      <c r="Q139" s="75">
        <f t="shared" si="8"/>
        <v>0</v>
      </c>
      <c r="R139" s="75">
        <f t="shared" si="9"/>
        <v>0</v>
      </c>
    </row>
    <row r="140" spans="1:18" ht="12.75">
      <c r="A140" s="78" t="s">
        <v>285</v>
      </c>
      <c r="B140" s="100"/>
      <c r="C140" s="101"/>
      <c r="D140" s="100"/>
      <c r="E140" s="101"/>
      <c r="F140" s="100"/>
      <c r="G140" s="101"/>
      <c r="H140" s="100"/>
      <c r="I140" s="101"/>
      <c r="J140" s="100"/>
      <c r="K140" s="101"/>
      <c r="L140" s="100"/>
      <c r="M140" s="101"/>
      <c r="N140" s="100"/>
      <c r="O140" s="101"/>
      <c r="P140" s="102"/>
      <c r="Q140" s="75">
        <f t="shared" si="8"/>
        <v>0</v>
      </c>
      <c r="R140" s="75">
        <f t="shared" si="9"/>
        <v>0</v>
      </c>
    </row>
    <row r="141" spans="1:18" ht="12.75">
      <c r="A141" s="78" t="s">
        <v>286</v>
      </c>
      <c r="B141" s="100"/>
      <c r="C141" s="101"/>
      <c r="D141" s="100"/>
      <c r="E141" s="101"/>
      <c r="F141" s="100"/>
      <c r="G141" s="101"/>
      <c r="H141" s="100"/>
      <c r="I141" s="101"/>
      <c r="J141" s="100"/>
      <c r="K141" s="101"/>
      <c r="L141" s="100"/>
      <c r="M141" s="101"/>
      <c r="N141" s="100"/>
      <c r="O141" s="101"/>
      <c r="P141" s="102"/>
      <c r="Q141" s="75">
        <f t="shared" si="8"/>
        <v>0</v>
      </c>
      <c r="R141" s="75">
        <f t="shared" si="9"/>
        <v>0</v>
      </c>
    </row>
    <row r="142" spans="1:18" ht="12.75">
      <c r="A142" s="65" t="s">
        <v>89</v>
      </c>
      <c r="B142" s="66"/>
      <c r="C142" s="67"/>
      <c r="D142" s="66"/>
      <c r="E142" s="67"/>
      <c r="F142" s="66"/>
      <c r="G142" s="67"/>
      <c r="H142" s="66"/>
      <c r="I142" s="67"/>
      <c r="J142" s="66"/>
      <c r="K142" s="67"/>
      <c r="L142" s="66"/>
      <c r="M142" s="67"/>
      <c r="N142" s="66"/>
      <c r="O142" s="67"/>
      <c r="P142" s="70"/>
      <c r="Q142" s="77"/>
      <c r="R142" s="71"/>
    </row>
    <row r="143" spans="1:18" ht="12.75">
      <c r="A143" s="94" t="s">
        <v>36</v>
      </c>
      <c r="B143" s="100"/>
      <c r="C143" s="73"/>
      <c r="D143" s="100"/>
      <c r="E143" s="73"/>
      <c r="F143" s="100"/>
      <c r="G143" s="73"/>
      <c r="H143" s="100"/>
      <c r="I143" s="73"/>
      <c r="J143" s="100"/>
      <c r="K143" s="73"/>
      <c r="L143" s="100"/>
      <c r="M143" s="73"/>
      <c r="N143" s="100"/>
      <c r="O143" s="73"/>
      <c r="P143" s="366"/>
      <c r="Q143" s="75">
        <f>SUM(B143,D143,F143,H143,J143,L143,N143)/60</f>
        <v>0</v>
      </c>
      <c r="R143" s="76"/>
    </row>
    <row r="144" spans="1:18" ht="12.75">
      <c r="A144" s="94" t="s">
        <v>109</v>
      </c>
      <c r="B144" s="100"/>
      <c r="C144" s="73"/>
      <c r="D144" s="100"/>
      <c r="E144" s="73"/>
      <c r="F144" s="100"/>
      <c r="G144" s="73"/>
      <c r="H144" s="100"/>
      <c r="I144" s="73"/>
      <c r="J144" s="100"/>
      <c r="K144" s="73"/>
      <c r="L144" s="100"/>
      <c r="M144" s="73"/>
      <c r="N144" s="100"/>
      <c r="O144" s="73"/>
      <c r="P144" s="366"/>
      <c r="Q144" s="75">
        <f>SUM(B144,D144,F144,H144,J144,L144,N144)/60</f>
        <v>0</v>
      </c>
      <c r="R144" s="76"/>
    </row>
    <row r="145" spans="1:18" ht="12.75">
      <c r="A145" s="95" t="s">
        <v>112</v>
      </c>
      <c r="B145" s="103"/>
      <c r="C145" s="80"/>
      <c r="D145" s="103"/>
      <c r="E145" s="80"/>
      <c r="F145" s="103"/>
      <c r="G145" s="80"/>
      <c r="H145" s="103"/>
      <c r="I145" s="80"/>
      <c r="J145" s="103"/>
      <c r="K145" s="80"/>
      <c r="L145" s="103"/>
      <c r="M145" s="80"/>
      <c r="N145" s="103"/>
      <c r="O145" s="80"/>
      <c r="P145" s="367"/>
      <c r="Q145" s="75">
        <f>SUM(B145,D145,F145,H145,J145,L145,N145)/60</f>
        <v>0</v>
      </c>
      <c r="R145" s="76"/>
    </row>
    <row r="146" spans="1:18" ht="12.75">
      <c r="A146" s="94" t="s">
        <v>114</v>
      </c>
      <c r="B146" s="100"/>
      <c r="C146" s="73"/>
      <c r="D146" s="100"/>
      <c r="E146" s="73"/>
      <c r="F146" s="100"/>
      <c r="G146" s="73"/>
      <c r="H146" s="100"/>
      <c r="I146" s="73"/>
      <c r="J146" s="100"/>
      <c r="K146" s="73"/>
      <c r="L146" s="100"/>
      <c r="M146" s="73"/>
      <c r="N146" s="100"/>
      <c r="O146" s="73"/>
      <c r="P146" s="366"/>
      <c r="Q146" s="75">
        <f>SUM(B146,D146,F146,H146,J146,L146,N146)/60</f>
        <v>0</v>
      </c>
      <c r="R146" s="76"/>
    </row>
    <row r="147" spans="1:18" ht="12.75">
      <c r="A147" s="378" t="s">
        <v>115</v>
      </c>
      <c r="B147" s="100"/>
      <c r="C147" s="73"/>
      <c r="D147" s="100"/>
      <c r="E147" s="73"/>
      <c r="F147" s="100"/>
      <c r="G147" s="73"/>
      <c r="H147" s="100"/>
      <c r="I147" s="73"/>
      <c r="J147" s="100"/>
      <c r="K147" s="73"/>
      <c r="L147" s="100"/>
      <c r="M147" s="73"/>
      <c r="N147" s="100"/>
      <c r="O147" s="73"/>
      <c r="P147" s="368"/>
      <c r="Q147" s="75">
        <f>SUM(B147,D147,F147,H147,J147,L147,N147)/60</f>
        <v>0</v>
      </c>
      <c r="R147" s="76"/>
    </row>
    <row r="148" spans="1:18" ht="12.75">
      <c r="A148" s="81" t="s">
        <v>90</v>
      </c>
      <c r="B148" s="82"/>
      <c r="C148" s="83"/>
      <c r="D148" s="82"/>
      <c r="E148" s="83"/>
      <c r="F148" s="82"/>
      <c r="G148" s="83"/>
      <c r="H148" s="82"/>
      <c r="I148" s="83"/>
      <c r="J148" s="82"/>
      <c r="K148" s="83"/>
      <c r="L148" s="82"/>
      <c r="M148" s="83"/>
      <c r="N148" s="82"/>
      <c r="O148" s="83"/>
      <c r="P148" s="70"/>
      <c r="Q148" s="77"/>
      <c r="R148" s="71"/>
    </row>
    <row r="149" spans="1:18" ht="12.75">
      <c r="A149" s="79" t="s">
        <v>101</v>
      </c>
      <c r="B149" s="100"/>
      <c r="C149" s="73"/>
      <c r="D149" s="100"/>
      <c r="E149" s="73"/>
      <c r="F149" s="100"/>
      <c r="G149" s="73"/>
      <c r="H149" s="100"/>
      <c r="I149" s="73"/>
      <c r="J149" s="100"/>
      <c r="K149" s="73"/>
      <c r="L149" s="100"/>
      <c r="M149" s="73"/>
      <c r="N149" s="100"/>
      <c r="O149" s="73"/>
      <c r="P149" s="366"/>
      <c r="Q149" s="75">
        <f>SUM(B149,D149,F149,H149,J149,L149,N149)/60</f>
        <v>0</v>
      </c>
      <c r="R149" s="76"/>
    </row>
    <row r="150" spans="1:18" ht="12.75">
      <c r="A150" s="79" t="s">
        <v>79</v>
      </c>
      <c r="B150" s="100"/>
      <c r="C150" s="73"/>
      <c r="D150" s="100"/>
      <c r="E150" s="73"/>
      <c r="F150" s="100"/>
      <c r="G150" s="73"/>
      <c r="H150" s="100"/>
      <c r="I150" s="73"/>
      <c r="J150" s="100"/>
      <c r="K150" s="73"/>
      <c r="L150" s="100"/>
      <c r="M150" s="73"/>
      <c r="N150" s="100"/>
      <c r="O150" s="73"/>
      <c r="P150" s="366"/>
      <c r="Q150" s="75">
        <f>SUM(B150,D150,F150,H150,J150,L150,N150)/60</f>
        <v>0</v>
      </c>
      <c r="R150" s="76"/>
    </row>
    <row r="151" spans="1:18" ht="12.75">
      <c r="A151" s="79" t="s">
        <v>99</v>
      </c>
      <c r="B151" s="103"/>
      <c r="C151" s="80"/>
      <c r="D151" s="103"/>
      <c r="E151" s="80"/>
      <c r="F151" s="103"/>
      <c r="G151" s="80"/>
      <c r="H151" s="103"/>
      <c r="I151" s="80"/>
      <c r="J151" s="103"/>
      <c r="K151" s="80"/>
      <c r="L151" s="103"/>
      <c r="M151" s="80"/>
      <c r="N151" s="103"/>
      <c r="O151" s="80"/>
      <c r="P151" s="367"/>
      <c r="Q151" s="75">
        <f>SUM(B151,D151,F151,H151,J151,L151,N151)/60</f>
        <v>0</v>
      </c>
      <c r="R151" s="76"/>
    </row>
    <row r="152" spans="1:18" ht="13.5" thickBot="1">
      <c r="A152" s="84" t="s">
        <v>100</v>
      </c>
      <c r="B152" s="106"/>
      <c r="C152" s="85"/>
      <c r="D152" s="106"/>
      <c r="E152" s="85"/>
      <c r="F152" s="106"/>
      <c r="G152" s="85"/>
      <c r="H152" s="106"/>
      <c r="I152" s="85"/>
      <c r="J152" s="106"/>
      <c r="K152" s="85"/>
      <c r="L152" s="106"/>
      <c r="M152" s="85"/>
      <c r="N152" s="106"/>
      <c r="O152" s="85"/>
      <c r="P152" s="369"/>
      <c r="Q152" s="86">
        <f>SUM(B152,D152,F152,H152,J152,L152,N152)/60</f>
        <v>0</v>
      </c>
      <c r="R152" s="87"/>
    </row>
    <row r="155" ht="13.5" thickBot="1"/>
    <row r="156" spans="1:18" ht="16.5" thickBot="1">
      <c r="A156" s="55" t="s">
        <v>306</v>
      </c>
      <c r="B156" s="56" t="s">
        <v>80</v>
      </c>
      <c r="C156" s="57"/>
      <c r="D156" s="56" t="s">
        <v>81</v>
      </c>
      <c r="E156" s="57"/>
      <c r="F156" s="56" t="s">
        <v>82</v>
      </c>
      <c r="G156" s="57"/>
      <c r="H156" s="56" t="s">
        <v>83</v>
      </c>
      <c r="I156" s="57"/>
      <c r="J156" s="56" t="s">
        <v>84</v>
      </c>
      <c r="K156" s="57"/>
      <c r="L156" s="56" t="s">
        <v>85</v>
      </c>
      <c r="M156" s="57"/>
      <c r="N156" s="56" t="s">
        <v>86</v>
      </c>
      <c r="O156" s="57"/>
      <c r="P156" s="58" t="s">
        <v>276</v>
      </c>
      <c r="Q156" s="59" t="s">
        <v>98</v>
      </c>
      <c r="R156" s="59" t="s">
        <v>87</v>
      </c>
    </row>
    <row r="157" spans="1:18" ht="13.5" thickBot="1">
      <c r="A157" s="60"/>
      <c r="B157" s="61" t="s">
        <v>108</v>
      </c>
      <c r="C157" s="62" t="s">
        <v>102</v>
      </c>
      <c r="D157" s="61" t="s">
        <v>108</v>
      </c>
      <c r="E157" s="62" t="s">
        <v>102</v>
      </c>
      <c r="F157" s="61" t="s">
        <v>108</v>
      </c>
      <c r="G157" s="62" t="s">
        <v>102</v>
      </c>
      <c r="H157" s="61" t="s">
        <v>108</v>
      </c>
      <c r="I157" s="62" t="s">
        <v>102</v>
      </c>
      <c r="J157" s="61" t="s">
        <v>108</v>
      </c>
      <c r="K157" s="62" t="s">
        <v>102</v>
      </c>
      <c r="L157" s="61" t="s">
        <v>108</v>
      </c>
      <c r="M157" s="62" t="s">
        <v>102</v>
      </c>
      <c r="N157" s="61" t="s">
        <v>108</v>
      </c>
      <c r="O157" s="62" t="s">
        <v>102</v>
      </c>
      <c r="P157" s="63"/>
      <c r="Q157" s="64"/>
      <c r="R157" s="64"/>
    </row>
    <row r="158" spans="1:18" ht="12.75">
      <c r="A158" s="65" t="s">
        <v>97</v>
      </c>
      <c r="B158" s="66"/>
      <c r="C158" s="67"/>
      <c r="D158" s="66"/>
      <c r="E158" s="67"/>
      <c r="F158" s="66"/>
      <c r="G158" s="67"/>
      <c r="H158" s="66"/>
      <c r="I158" s="67"/>
      <c r="J158" s="66"/>
      <c r="K158" s="67"/>
      <c r="L158" s="66"/>
      <c r="M158" s="67"/>
      <c r="N158" s="68"/>
      <c r="O158" s="69"/>
      <c r="P158" s="70"/>
      <c r="Q158" s="71"/>
      <c r="R158" s="71"/>
    </row>
    <row r="159" spans="1:18" ht="12.75">
      <c r="A159" s="72" t="s">
        <v>103</v>
      </c>
      <c r="B159" s="100"/>
      <c r="C159" s="73"/>
      <c r="D159" s="100"/>
      <c r="E159" s="73"/>
      <c r="F159" s="100"/>
      <c r="G159" s="73"/>
      <c r="H159" s="100"/>
      <c r="I159" s="73"/>
      <c r="J159" s="100"/>
      <c r="K159" s="73"/>
      <c r="L159" s="100"/>
      <c r="M159" s="73"/>
      <c r="N159" s="100"/>
      <c r="O159" s="73"/>
      <c r="P159" s="74"/>
      <c r="Q159" s="75">
        <f>SUM(B159,D159,F159,H159,J159,L159,N159)/60</f>
        <v>0</v>
      </c>
      <c r="R159" s="76"/>
    </row>
    <row r="160" spans="1:18" ht="12.75">
      <c r="A160" s="72" t="s">
        <v>104</v>
      </c>
      <c r="B160" s="100"/>
      <c r="C160" s="73"/>
      <c r="D160" s="100"/>
      <c r="E160" s="73"/>
      <c r="F160" s="100"/>
      <c r="G160" s="73"/>
      <c r="H160" s="100"/>
      <c r="I160" s="73"/>
      <c r="J160" s="100"/>
      <c r="K160" s="73"/>
      <c r="L160" s="100"/>
      <c r="M160" s="73"/>
      <c r="N160" s="100"/>
      <c r="O160" s="73"/>
      <c r="P160" s="74"/>
      <c r="Q160" s="75">
        <f>SUM(B160,D160,F160,H160,J160,L160,N160)/60</f>
        <v>0</v>
      </c>
      <c r="R160" s="76"/>
    </row>
    <row r="161" spans="1:18" ht="12.75">
      <c r="A161" s="72" t="s">
        <v>105</v>
      </c>
      <c r="B161" s="100"/>
      <c r="C161" s="73"/>
      <c r="D161" s="100"/>
      <c r="E161" s="73"/>
      <c r="F161" s="100"/>
      <c r="G161" s="73"/>
      <c r="H161" s="100"/>
      <c r="I161" s="73"/>
      <c r="J161" s="100"/>
      <c r="K161" s="73"/>
      <c r="L161" s="100"/>
      <c r="M161" s="73"/>
      <c r="N161" s="100"/>
      <c r="O161" s="73"/>
      <c r="P161" s="74"/>
      <c r="Q161" s="75">
        <f>SUM(B161,D161,F161,H161,J161,L161,N161)/60</f>
        <v>0</v>
      </c>
      <c r="R161" s="76"/>
    </row>
    <row r="162" spans="1:18" ht="12.75">
      <c r="A162" s="65" t="s">
        <v>88</v>
      </c>
      <c r="B162" s="66"/>
      <c r="C162" s="67"/>
      <c r="D162" s="66"/>
      <c r="E162" s="67"/>
      <c r="F162" s="66"/>
      <c r="G162" s="67"/>
      <c r="H162" s="66"/>
      <c r="I162" s="67"/>
      <c r="J162" s="66"/>
      <c r="K162" s="67"/>
      <c r="L162" s="66"/>
      <c r="M162" s="67"/>
      <c r="N162" s="66"/>
      <c r="O162" s="67"/>
      <c r="P162" s="70"/>
      <c r="Q162" s="77"/>
      <c r="R162" s="71"/>
    </row>
    <row r="163" spans="1:18" ht="12.75">
      <c r="A163" s="78" t="s">
        <v>94</v>
      </c>
      <c r="B163" s="100"/>
      <c r="C163" s="101"/>
      <c r="D163" s="100"/>
      <c r="E163" s="101"/>
      <c r="F163" s="100"/>
      <c r="G163" s="101"/>
      <c r="H163" s="100"/>
      <c r="I163" s="101"/>
      <c r="J163" s="100"/>
      <c r="K163" s="101"/>
      <c r="L163" s="100"/>
      <c r="M163" s="101"/>
      <c r="N163" s="100"/>
      <c r="O163" s="101"/>
      <c r="P163" s="102"/>
      <c r="Q163" s="75">
        <f aca="true" t="shared" si="10" ref="Q163:Q171">SUM(B163,D163,F163,H163,J163,L163,N163)/60</f>
        <v>0</v>
      </c>
      <c r="R163" s="75">
        <f aca="true" t="shared" si="11" ref="R163:R171">SUM(C163,E163,G163,I163,K163,M163,O163)</f>
        <v>0</v>
      </c>
    </row>
    <row r="164" spans="1:18" ht="12.75">
      <c r="A164" s="78" t="s">
        <v>95</v>
      </c>
      <c r="B164" s="100"/>
      <c r="C164" s="101"/>
      <c r="D164" s="100"/>
      <c r="E164" s="101"/>
      <c r="F164" s="100"/>
      <c r="G164" s="101"/>
      <c r="H164" s="100"/>
      <c r="I164" s="101"/>
      <c r="J164" s="100"/>
      <c r="K164" s="101"/>
      <c r="L164" s="100"/>
      <c r="M164" s="101"/>
      <c r="N164" s="100"/>
      <c r="O164" s="101"/>
      <c r="P164" s="102"/>
      <c r="Q164" s="75">
        <f t="shared" si="10"/>
        <v>0</v>
      </c>
      <c r="R164" s="75">
        <f t="shared" si="11"/>
        <v>0</v>
      </c>
    </row>
    <row r="165" spans="1:18" ht="12.75">
      <c r="A165" s="78" t="s">
        <v>96</v>
      </c>
      <c r="B165" s="100"/>
      <c r="C165" s="101"/>
      <c r="D165" s="100"/>
      <c r="E165" s="101"/>
      <c r="F165" s="100"/>
      <c r="G165" s="101"/>
      <c r="H165" s="100"/>
      <c r="I165" s="101"/>
      <c r="J165" s="100"/>
      <c r="K165" s="101"/>
      <c r="L165" s="100"/>
      <c r="M165" s="101"/>
      <c r="N165" s="100"/>
      <c r="O165" s="101"/>
      <c r="P165" s="102"/>
      <c r="Q165" s="75">
        <f t="shared" si="10"/>
        <v>0</v>
      </c>
      <c r="R165" s="75">
        <f t="shared" si="11"/>
        <v>0</v>
      </c>
    </row>
    <row r="166" spans="1:18" ht="12.75">
      <c r="A166" s="78" t="s">
        <v>91</v>
      </c>
      <c r="B166" s="100"/>
      <c r="C166" s="101"/>
      <c r="D166" s="100"/>
      <c r="E166" s="101"/>
      <c r="F166" s="100"/>
      <c r="G166" s="101"/>
      <c r="H166" s="100"/>
      <c r="I166" s="101"/>
      <c r="J166" s="100"/>
      <c r="K166" s="101"/>
      <c r="L166" s="100"/>
      <c r="M166" s="101"/>
      <c r="N166" s="100"/>
      <c r="O166" s="101"/>
      <c r="P166" s="102"/>
      <c r="Q166" s="75">
        <f t="shared" si="10"/>
        <v>0</v>
      </c>
      <c r="R166" s="75">
        <f t="shared" si="11"/>
        <v>0</v>
      </c>
    </row>
    <row r="167" spans="1:18" ht="12.75">
      <c r="A167" s="78" t="s">
        <v>92</v>
      </c>
      <c r="B167" s="100"/>
      <c r="C167" s="101"/>
      <c r="D167" s="100"/>
      <c r="E167" s="101"/>
      <c r="F167" s="100"/>
      <c r="G167" s="101"/>
      <c r="H167" s="100"/>
      <c r="I167" s="101"/>
      <c r="J167" s="100"/>
      <c r="K167" s="101"/>
      <c r="L167" s="100"/>
      <c r="M167" s="101"/>
      <c r="N167" s="100"/>
      <c r="O167" s="101"/>
      <c r="P167" s="102"/>
      <c r="Q167" s="75">
        <f t="shared" si="10"/>
        <v>0</v>
      </c>
      <c r="R167" s="75">
        <f t="shared" si="11"/>
        <v>0</v>
      </c>
    </row>
    <row r="168" spans="1:18" ht="12.75">
      <c r="A168" s="78" t="s">
        <v>93</v>
      </c>
      <c r="B168" s="100"/>
      <c r="C168" s="101"/>
      <c r="D168" s="100"/>
      <c r="E168" s="101"/>
      <c r="F168" s="100"/>
      <c r="G168" s="101"/>
      <c r="H168" s="100"/>
      <c r="I168" s="101"/>
      <c r="J168" s="100"/>
      <c r="K168" s="101"/>
      <c r="L168" s="100"/>
      <c r="M168" s="101"/>
      <c r="N168" s="100"/>
      <c r="O168" s="101"/>
      <c r="P168" s="102"/>
      <c r="Q168" s="75">
        <f t="shared" si="10"/>
        <v>0</v>
      </c>
      <c r="R168" s="75">
        <f t="shared" si="11"/>
        <v>0</v>
      </c>
    </row>
    <row r="169" spans="1:18" ht="12.75">
      <c r="A169" s="78" t="s">
        <v>284</v>
      </c>
      <c r="B169" s="100"/>
      <c r="C169" s="101"/>
      <c r="D169" s="100"/>
      <c r="E169" s="101"/>
      <c r="F169" s="100"/>
      <c r="G169" s="101"/>
      <c r="H169" s="100"/>
      <c r="I169" s="101"/>
      <c r="J169" s="100"/>
      <c r="K169" s="101"/>
      <c r="L169" s="100"/>
      <c r="M169" s="101"/>
      <c r="N169" s="100"/>
      <c r="O169" s="101"/>
      <c r="P169" s="102"/>
      <c r="Q169" s="75">
        <f t="shared" si="10"/>
        <v>0</v>
      </c>
      <c r="R169" s="75">
        <f t="shared" si="11"/>
        <v>0</v>
      </c>
    </row>
    <row r="170" spans="1:18" ht="12.75">
      <c r="A170" s="78" t="s">
        <v>285</v>
      </c>
      <c r="B170" s="100"/>
      <c r="C170" s="101"/>
      <c r="D170" s="100"/>
      <c r="E170" s="101"/>
      <c r="F170" s="100"/>
      <c r="G170" s="101"/>
      <c r="H170" s="100"/>
      <c r="I170" s="101"/>
      <c r="J170" s="100"/>
      <c r="K170" s="101"/>
      <c r="L170" s="100"/>
      <c r="M170" s="101"/>
      <c r="N170" s="100"/>
      <c r="O170" s="101"/>
      <c r="P170" s="102"/>
      <c r="Q170" s="75">
        <f t="shared" si="10"/>
        <v>0</v>
      </c>
      <c r="R170" s="75">
        <f t="shared" si="11"/>
        <v>0</v>
      </c>
    </row>
    <row r="171" spans="1:18" ht="12.75">
      <c r="A171" s="78" t="s">
        <v>286</v>
      </c>
      <c r="B171" s="100"/>
      <c r="C171" s="101"/>
      <c r="D171" s="100"/>
      <c r="E171" s="101"/>
      <c r="F171" s="100"/>
      <c r="G171" s="101"/>
      <c r="H171" s="100"/>
      <c r="I171" s="101"/>
      <c r="J171" s="100"/>
      <c r="K171" s="101"/>
      <c r="L171" s="100"/>
      <c r="M171" s="101"/>
      <c r="N171" s="100"/>
      <c r="O171" s="101"/>
      <c r="P171" s="102"/>
      <c r="Q171" s="75">
        <f t="shared" si="10"/>
        <v>0</v>
      </c>
      <c r="R171" s="75">
        <f t="shared" si="11"/>
        <v>0</v>
      </c>
    </row>
    <row r="172" spans="1:18" ht="12.75">
      <c r="A172" s="65" t="s">
        <v>89</v>
      </c>
      <c r="B172" s="66"/>
      <c r="C172" s="67"/>
      <c r="D172" s="66"/>
      <c r="E172" s="67"/>
      <c r="F172" s="66"/>
      <c r="G172" s="67"/>
      <c r="H172" s="66"/>
      <c r="I172" s="67"/>
      <c r="J172" s="66"/>
      <c r="K172" s="67"/>
      <c r="L172" s="66"/>
      <c r="M172" s="67"/>
      <c r="N172" s="66"/>
      <c r="O172" s="67"/>
      <c r="P172" s="70"/>
      <c r="Q172" s="77"/>
      <c r="R172" s="71"/>
    </row>
    <row r="173" spans="1:18" ht="12.75">
      <c r="A173" s="94" t="s">
        <v>36</v>
      </c>
      <c r="B173" s="100"/>
      <c r="C173" s="73"/>
      <c r="D173" s="100"/>
      <c r="E173" s="73"/>
      <c r="F173" s="100"/>
      <c r="G173" s="73"/>
      <c r="H173" s="100"/>
      <c r="I173" s="73"/>
      <c r="J173" s="100"/>
      <c r="K173" s="73"/>
      <c r="L173" s="100"/>
      <c r="M173" s="73"/>
      <c r="N173" s="100"/>
      <c r="O173" s="73"/>
      <c r="P173" s="366"/>
      <c r="Q173" s="75">
        <f>SUM(B173,D173,F173,H173,J173,L173,N173)/60</f>
        <v>0</v>
      </c>
      <c r="R173" s="76"/>
    </row>
    <row r="174" spans="1:18" ht="12.75">
      <c r="A174" s="94" t="s">
        <v>109</v>
      </c>
      <c r="B174" s="100"/>
      <c r="C174" s="73"/>
      <c r="D174" s="100"/>
      <c r="E174" s="73"/>
      <c r="F174" s="100"/>
      <c r="G174" s="73"/>
      <c r="H174" s="100"/>
      <c r="I174" s="73"/>
      <c r="J174" s="100"/>
      <c r="K174" s="73"/>
      <c r="L174" s="100"/>
      <c r="M174" s="73"/>
      <c r="N174" s="100"/>
      <c r="O174" s="73"/>
      <c r="P174" s="366"/>
      <c r="Q174" s="75">
        <f>SUM(B174,D174,F174,H174,J174,L174,N174)/60</f>
        <v>0</v>
      </c>
      <c r="R174" s="76"/>
    </row>
    <row r="175" spans="1:18" ht="12.75">
      <c r="A175" s="95" t="s">
        <v>112</v>
      </c>
      <c r="B175" s="103"/>
      <c r="C175" s="80"/>
      <c r="D175" s="103"/>
      <c r="E175" s="80"/>
      <c r="F175" s="103"/>
      <c r="G175" s="80"/>
      <c r="H175" s="103"/>
      <c r="I175" s="80"/>
      <c r="J175" s="103"/>
      <c r="K175" s="80"/>
      <c r="L175" s="103"/>
      <c r="M175" s="80"/>
      <c r="N175" s="103"/>
      <c r="O175" s="80"/>
      <c r="P175" s="367"/>
      <c r="Q175" s="75">
        <f>SUM(B175,D175,F175,H175,J175,L175,N175)/60</f>
        <v>0</v>
      </c>
      <c r="R175" s="76"/>
    </row>
    <row r="176" spans="1:18" ht="12.75">
      <c r="A176" s="94" t="s">
        <v>114</v>
      </c>
      <c r="B176" s="100"/>
      <c r="C176" s="73"/>
      <c r="D176" s="100"/>
      <c r="E176" s="73"/>
      <c r="F176" s="100"/>
      <c r="G176" s="73"/>
      <c r="H176" s="100"/>
      <c r="I176" s="73"/>
      <c r="J176" s="100"/>
      <c r="K176" s="73"/>
      <c r="L176" s="100"/>
      <c r="M176" s="73"/>
      <c r="N176" s="100"/>
      <c r="O176" s="73"/>
      <c r="P176" s="366"/>
      <c r="Q176" s="75">
        <f>SUM(B176,D176,F176,H176,J176,L176,N176)/60</f>
        <v>0</v>
      </c>
      <c r="R176" s="76"/>
    </row>
    <row r="177" spans="1:18" ht="12.75">
      <c r="A177" s="378" t="s">
        <v>115</v>
      </c>
      <c r="B177" s="100"/>
      <c r="C177" s="73"/>
      <c r="D177" s="100"/>
      <c r="E177" s="73"/>
      <c r="F177" s="100"/>
      <c r="G177" s="73"/>
      <c r="H177" s="100"/>
      <c r="I177" s="73"/>
      <c r="J177" s="100"/>
      <c r="K177" s="73"/>
      <c r="L177" s="100"/>
      <c r="M177" s="73"/>
      <c r="N177" s="100"/>
      <c r="O177" s="73"/>
      <c r="P177" s="368"/>
      <c r="Q177" s="75">
        <f>SUM(B177,D177,F177,H177,J177,L177,N177)/60</f>
        <v>0</v>
      </c>
      <c r="R177" s="76"/>
    </row>
    <row r="178" spans="1:18" ht="12.75">
      <c r="A178" s="81" t="s">
        <v>90</v>
      </c>
      <c r="B178" s="82"/>
      <c r="C178" s="83"/>
      <c r="D178" s="82"/>
      <c r="E178" s="83"/>
      <c r="F178" s="82"/>
      <c r="G178" s="83"/>
      <c r="H178" s="82"/>
      <c r="I178" s="83"/>
      <c r="J178" s="82"/>
      <c r="K178" s="83"/>
      <c r="L178" s="82"/>
      <c r="M178" s="83"/>
      <c r="N178" s="82"/>
      <c r="O178" s="83"/>
      <c r="P178" s="70"/>
      <c r="Q178" s="77"/>
      <c r="R178" s="71"/>
    </row>
    <row r="179" spans="1:18" ht="12.75">
      <c r="A179" s="79" t="s">
        <v>101</v>
      </c>
      <c r="B179" s="100"/>
      <c r="C179" s="73"/>
      <c r="D179" s="100"/>
      <c r="E179" s="73"/>
      <c r="F179" s="100"/>
      <c r="G179" s="73"/>
      <c r="H179" s="100"/>
      <c r="I179" s="73"/>
      <c r="J179" s="100"/>
      <c r="K179" s="73"/>
      <c r="L179" s="100"/>
      <c r="M179" s="73"/>
      <c r="N179" s="100"/>
      <c r="O179" s="73"/>
      <c r="P179" s="366"/>
      <c r="Q179" s="75">
        <f>SUM(B179,D179,F179,H179,J179,L179,N179)/60</f>
        <v>0</v>
      </c>
      <c r="R179" s="76"/>
    </row>
    <row r="180" spans="1:18" ht="12.75">
      <c r="A180" s="79" t="s">
        <v>79</v>
      </c>
      <c r="B180" s="100"/>
      <c r="C180" s="73"/>
      <c r="D180" s="100"/>
      <c r="E180" s="73"/>
      <c r="F180" s="100"/>
      <c r="G180" s="73"/>
      <c r="H180" s="100"/>
      <c r="I180" s="73"/>
      <c r="J180" s="100"/>
      <c r="K180" s="73"/>
      <c r="L180" s="100"/>
      <c r="M180" s="73"/>
      <c r="N180" s="100"/>
      <c r="O180" s="73"/>
      <c r="P180" s="366"/>
      <c r="Q180" s="75">
        <f>SUM(B180,D180,F180,H180,J180,L180,N180)/60</f>
        <v>0</v>
      </c>
      <c r="R180" s="76"/>
    </row>
    <row r="181" spans="1:18" ht="12.75">
      <c r="A181" s="79" t="s">
        <v>99</v>
      </c>
      <c r="B181" s="103"/>
      <c r="C181" s="80"/>
      <c r="D181" s="103"/>
      <c r="E181" s="80"/>
      <c r="F181" s="103"/>
      <c r="G181" s="80"/>
      <c r="H181" s="103"/>
      <c r="I181" s="80"/>
      <c r="J181" s="103"/>
      <c r="K181" s="80"/>
      <c r="L181" s="103"/>
      <c r="M181" s="80"/>
      <c r="N181" s="103"/>
      <c r="O181" s="80"/>
      <c r="P181" s="367"/>
      <c r="Q181" s="75">
        <f>SUM(B181,D181,F181,H181,J181,L181,N181)/60</f>
        <v>0</v>
      </c>
      <c r="R181" s="76"/>
    </row>
    <row r="182" spans="1:18" ht="13.5" thickBot="1">
      <c r="A182" s="84" t="s">
        <v>100</v>
      </c>
      <c r="B182" s="106"/>
      <c r="C182" s="85"/>
      <c r="D182" s="106"/>
      <c r="E182" s="85"/>
      <c r="F182" s="106"/>
      <c r="G182" s="85"/>
      <c r="H182" s="106"/>
      <c r="I182" s="85"/>
      <c r="J182" s="106"/>
      <c r="K182" s="85"/>
      <c r="L182" s="106"/>
      <c r="M182" s="85"/>
      <c r="N182" s="106"/>
      <c r="O182" s="85"/>
      <c r="P182" s="369"/>
      <c r="Q182" s="86">
        <f>SUM(B182,D182,F182,H182,J182,L182,N182)/60</f>
        <v>0</v>
      </c>
      <c r="R182" s="87"/>
    </row>
    <row r="185" ht="13.5" thickBot="1"/>
    <row r="186" spans="1:18" ht="16.5" thickBot="1">
      <c r="A186" s="55" t="s">
        <v>307</v>
      </c>
      <c r="B186" s="56" t="s">
        <v>80</v>
      </c>
      <c r="C186" s="57"/>
      <c r="D186" s="56" t="s">
        <v>81</v>
      </c>
      <c r="E186" s="57"/>
      <c r="F186" s="56" t="s">
        <v>82</v>
      </c>
      <c r="G186" s="57"/>
      <c r="H186" s="56" t="s">
        <v>83</v>
      </c>
      <c r="I186" s="57"/>
      <c r="J186" s="56" t="s">
        <v>84</v>
      </c>
      <c r="K186" s="57"/>
      <c r="L186" s="56" t="s">
        <v>85</v>
      </c>
      <c r="M186" s="57"/>
      <c r="N186" s="56" t="s">
        <v>86</v>
      </c>
      <c r="O186" s="57"/>
      <c r="P186" s="58" t="s">
        <v>276</v>
      </c>
      <c r="Q186" s="59" t="s">
        <v>98</v>
      </c>
      <c r="R186" s="59" t="s">
        <v>87</v>
      </c>
    </row>
    <row r="187" spans="1:18" ht="13.5" thickBot="1">
      <c r="A187" s="60"/>
      <c r="B187" s="61" t="s">
        <v>108</v>
      </c>
      <c r="C187" s="62" t="s">
        <v>102</v>
      </c>
      <c r="D187" s="61" t="s">
        <v>108</v>
      </c>
      <c r="E187" s="62" t="s">
        <v>102</v>
      </c>
      <c r="F187" s="61" t="s">
        <v>108</v>
      </c>
      <c r="G187" s="62" t="s">
        <v>102</v>
      </c>
      <c r="H187" s="61" t="s">
        <v>108</v>
      </c>
      <c r="I187" s="62" t="s">
        <v>102</v>
      </c>
      <c r="J187" s="61" t="s">
        <v>108</v>
      </c>
      <c r="K187" s="62" t="s">
        <v>102</v>
      </c>
      <c r="L187" s="61" t="s">
        <v>108</v>
      </c>
      <c r="M187" s="62" t="s">
        <v>102</v>
      </c>
      <c r="N187" s="61" t="s">
        <v>108</v>
      </c>
      <c r="O187" s="62" t="s">
        <v>102</v>
      </c>
      <c r="P187" s="63"/>
      <c r="Q187" s="64"/>
      <c r="R187" s="64"/>
    </row>
    <row r="188" spans="1:18" ht="12.75">
      <c r="A188" s="65" t="s">
        <v>97</v>
      </c>
      <c r="B188" s="66"/>
      <c r="C188" s="67"/>
      <c r="D188" s="66"/>
      <c r="E188" s="67"/>
      <c r="F188" s="66"/>
      <c r="G188" s="67"/>
      <c r="H188" s="66"/>
      <c r="I188" s="67"/>
      <c r="J188" s="66"/>
      <c r="K188" s="67"/>
      <c r="L188" s="66"/>
      <c r="M188" s="67"/>
      <c r="N188" s="68"/>
      <c r="O188" s="69"/>
      <c r="P188" s="70"/>
      <c r="Q188" s="71"/>
      <c r="R188" s="71"/>
    </row>
    <row r="189" spans="1:18" ht="12.75">
      <c r="A189" s="72" t="s">
        <v>103</v>
      </c>
      <c r="B189" s="100"/>
      <c r="C189" s="73"/>
      <c r="D189" s="100"/>
      <c r="E189" s="73"/>
      <c r="F189" s="100"/>
      <c r="G189" s="73"/>
      <c r="H189" s="100"/>
      <c r="I189" s="73"/>
      <c r="J189" s="100"/>
      <c r="K189" s="73"/>
      <c r="L189" s="100"/>
      <c r="M189" s="73"/>
      <c r="N189" s="100"/>
      <c r="O189" s="73"/>
      <c r="P189" s="74"/>
      <c r="Q189" s="75">
        <f>SUM(B189,D189,F189,H189,J189,L189,N189)/60</f>
        <v>0</v>
      </c>
      <c r="R189" s="76"/>
    </row>
    <row r="190" spans="1:18" ht="12.75">
      <c r="A190" s="72" t="s">
        <v>104</v>
      </c>
      <c r="B190" s="100"/>
      <c r="C190" s="73"/>
      <c r="D190" s="100"/>
      <c r="E190" s="73"/>
      <c r="F190" s="100"/>
      <c r="G190" s="73"/>
      <c r="H190" s="100"/>
      <c r="I190" s="73"/>
      <c r="J190" s="100"/>
      <c r="K190" s="73"/>
      <c r="L190" s="100"/>
      <c r="M190" s="73"/>
      <c r="N190" s="100"/>
      <c r="O190" s="73"/>
      <c r="P190" s="74"/>
      <c r="Q190" s="75">
        <f>SUM(B190,D190,F190,H190,J190,L190,N190)/60</f>
        <v>0</v>
      </c>
      <c r="R190" s="76"/>
    </row>
    <row r="191" spans="1:18" ht="12.75">
      <c r="A191" s="72" t="s">
        <v>105</v>
      </c>
      <c r="B191" s="100"/>
      <c r="C191" s="73"/>
      <c r="D191" s="100"/>
      <c r="E191" s="73"/>
      <c r="F191" s="100"/>
      <c r="G191" s="73"/>
      <c r="H191" s="100"/>
      <c r="I191" s="73"/>
      <c r="J191" s="100"/>
      <c r="K191" s="73"/>
      <c r="L191" s="100"/>
      <c r="M191" s="73"/>
      <c r="N191" s="100"/>
      <c r="O191" s="73"/>
      <c r="P191" s="74"/>
      <c r="Q191" s="75">
        <f>SUM(B191,D191,F191,H191,J191,L191,N191)/60</f>
        <v>0</v>
      </c>
      <c r="R191" s="76"/>
    </row>
    <row r="192" spans="1:18" ht="12.75">
      <c r="A192" s="65" t="s">
        <v>88</v>
      </c>
      <c r="B192" s="66"/>
      <c r="C192" s="67"/>
      <c r="D192" s="66"/>
      <c r="E192" s="67"/>
      <c r="F192" s="66"/>
      <c r="G192" s="67"/>
      <c r="H192" s="66"/>
      <c r="I192" s="67"/>
      <c r="J192" s="66"/>
      <c r="K192" s="67"/>
      <c r="L192" s="66"/>
      <c r="M192" s="67"/>
      <c r="N192" s="66"/>
      <c r="O192" s="67"/>
      <c r="P192" s="70"/>
      <c r="Q192" s="77"/>
      <c r="R192" s="71"/>
    </row>
    <row r="193" spans="1:18" ht="12.75">
      <c r="A193" s="78" t="s">
        <v>94</v>
      </c>
      <c r="B193" s="100"/>
      <c r="C193" s="101"/>
      <c r="D193" s="100"/>
      <c r="E193" s="101"/>
      <c r="F193" s="100"/>
      <c r="G193" s="101"/>
      <c r="H193" s="100"/>
      <c r="I193" s="101"/>
      <c r="J193" s="100"/>
      <c r="K193" s="101"/>
      <c r="L193" s="100"/>
      <c r="M193" s="101"/>
      <c r="N193" s="100"/>
      <c r="O193" s="101"/>
      <c r="P193" s="102"/>
      <c r="Q193" s="75">
        <f aca="true" t="shared" si="12" ref="Q193:Q201">SUM(B193,D193,F193,H193,J193,L193,N193)/60</f>
        <v>0</v>
      </c>
      <c r="R193" s="75">
        <f aca="true" t="shared" si="13" ref="R193:R201">SUM(C193,E193,G193,I193,K193,M193,O193)</f>
        <v>0</v>
      </c>
    </row>
    <row r="194" spans="1:18" ht="12.75">
      <c r="A194" s="78" t="s">
        <v>95</v>
      </c>
      <c r="B194" s="100"/>
      <c r="C194" s="101"/>
      <c r="D194" s="100"/>
      <c r="E194" s="101"/>
      <c r="F194" s="100"/>
      <c r="G194" s="101"/>
      <c r="H194" s="100"/>
      <c r="I194" s="101"/>
      <c r="J194" s="100"/>
      <c r="K194" s="101"/>
      <c r="L194" s="100"/>
      <c r="M194" s="101"/>
      <c r="N194" s="100"/>
      <c r="O194" s="101"/>
      <c r="P194" s="102"/>
      <c r="Q194" s="75">
        <f t="shared" si="12"/>
        <v>0</v>
      </c>
      <c r="R194" s="75">
        <f t="shared" si="13"/>
        <v>0</v>
      </c>
    </row>
    <row r="195" spans="1:18" ht="12.75">
      <c r="A195" s="78" t="s">
        <v>96</v>
      </c>
      <c r="B195" s="100"/>
      <c r="C195" s="101"/>
      <c r="D195" s="100"/>
      <c r="E195" s="101"/>
      <c r="F195" s="100"/>
      <c r="G195" s="101"/>
      <c r="H195" s="100"/>
      <c r="I195" s="101"/>
      <c r="J195" s="100"/>
      <c r="K195" s="101"/>
      <c r="L195" s="100"/>
      <c r="M195" s="101"/>
      <c r="N195" s="100"/>
      <c r="O195" s="101"/>
      <c r="P195" s="102"/>
      <c r="Q195" s="75">
        <f t="shared" si="12"/>
        <v>0</v>
      </c>
      <c r="R195" s="75">
        <f t="shared" si="13"/>
        <v>0</v>
      </c>
    </row>
    <row r="196" spans="1:18" ht="12.75">
      <c r="A196" s="78" t="s">
        <v>91</v>
      </c>
      <c r="B196" s="100"/>
      <c r="C196" s="101"/>
      <c r="D196" s="100"/>
      <c r="E196" s="101"/>
      <c r="F196" s="100"/>
      <c r="G196" s="101"/>
      <c r="H196" s="100"/>
      <c r="I196" s="101"/>
      <c r="J196" s="100"/>
      <c r="K196" s="101"/>
      <c r="L196" s="100"/>
      <c r="M196" s="101"/>
      <c r="N196" s="100"/>
      <c r="O196" s="101"/>
      <c r="P196" s="102"/>
      <c r="Q196" s="75">
        <f t="shared" si="12"/>
        <v>0</v>
      </c>
      <c r="R196" s="75">
        <f t="shared" si="13"/>
        <v>0</v>
      </c>
    </row>
    <row r="197" spans="1:18" ht="12.75">
      <c r="A197" s="78" t="s">
        <v>92</v>
      </c>
      <c r="B197" s="100"/>
      <c r="C197" s="101"/>
      <c r="D197" s="100"/>
      <c r="E197" s="101"/>
      <c r="F197" s="100"/>
      <c r="G197" s="101"/>
      <c r="H197" s="100"/>
      <c r="I197" s="101"/>
      <c r="J197" s="100"/>
      <c r="K197" s="101"/>
      <c r="L197" s="100"/>
      <c r="M197" s="101"/>
      <c r="N197" s="100"/>
      <c r="O197" s="101"/>
      <c r="P197" s="102"/>
      <c r="Q197" s="75">
        <f t="shared" si="12"/>
        <v>0</v>
      </c>
      <c r="R197" s="75">
        <f t="shared" si="13"/>
        <v>0</v>
      </c>
    </row>
    <row r="198" spans="1:18" ht="12.75">
      <c r="A198" s="78" t="s">
        <v>93</v>
      </c>
      <c r="B198" s="100"/>
      <c r="C198" s="101"/>
      <c r="D198" s="100"/>
      <c r="E198" s="101"/>
      <c r="F198" s="100"/>
      <c r="G198" s="101"/>
      <c r="H198" s="100"/>
      <c r="I198" s="101"/>
      <c r="J198" s="100"/>
      <c r="K198" s="101"/>
      <c r="L198" s="100"/>
      <c r="M198" s="101"/>
      <c r="N198" s="100"/>
      <c r="O198" s="101"/>
      <c r="P198" s="102"/>
      <c r="Q198" s="75">
        <f t="shared" si="12"/>
        <v>0</v>
      </c>
      <c r="R198" s="75">
        <f t="shared" si="13"/>
        <v>0</v>
      </c>
    </row>
    <row r="199" spans="1:18" ht="12.75">
      <c r="A199" s="78" t="s">
        <v>284</v>
      </c>
      <c r="B199" s="100"/>
      <c r="C199" s="101"/>
      <c r="D199" s="100"/>
      <c r="E199" s="101"/>
      <c r="F199" s="100"/>
      <c r="G199" s="101"/>
      <c r="H199" s="100"/>
      <c r="I199" s="101"/>
      <c r="J199" s="100"/>
      <c r="K199" s="101"/>
      <c r="L199" s="100"/>
      <c r="M199" s="101"/>
      <c r="N199" s="100"/>
      <c r="O199" s="101"/>
      <c r="P199" s="102"/>
      <c r="Q199" s="75">
        <f t="shared" si="12"/>
        <v>0</v>
      </c>
      <c r="R199" s="75">
        <f t="shared" si="13"/>
        <v>0</v>
      </c>
    </row>
    <row r="200" spans="1:18" ht="12.75">
      <c r="A200" s="78" t="s">
        <v>285</v>
      </c>
      <c r="B200" s="100"/>
      <c r="C200" s="101"/>
      <c r="D200" s="100"/>
      <c r="E200" s="101"/>
      <c r="F200" s="100"/>
      <c r="G200" s="101"/>
      <c r="H200" s="100"/>
      <c r="I200" s="101"/>
      <c r="J200" s="100"/>
      <c r="K200" s="101"/>
      <c r="L200" s="100"/>
      <c r="M200" s="101"/>
      <c r="N200" s="100"/>
      <c r="O200" s="101"/>
      <c r="P200" s="102"/>
      <c r="Q200" s="75">
        <f t="shared" si="12"/>
        <v>0</v>
      </c>
      <c r="R200" s="75">
        <f t="shared" si="13"/>
        <v>0</v>
      </c>
    </row>
    <row r="201" spans="1:18" ht="12.75">
      <c r="A201" s="78" t="s">
        <v>286</v>
      </c>
      <c r="B201" s="100"/>
      <c r="C201" s="101"/>
      <c r="D201" s="100"/>
      <c r="E201" s="101"/>
      <c r="F201" s="100"/>
      <c r="G201" s="101"/>
      <c r="H201" s="100"/>
      <c r="I201" s="101"/>
      <c r="J201" s="100"/>
      <c r="K201" s="101"/>
      <c r="L201" s="100"/>
      <c r="M201" s="101"/>
      <c r="N201" s="100"/>
      <c r="O201" s="101"/>
      <c r="P201" s="102"/>
      <c r="Q201" s="75">
        <f t="shared" si="12"/>
        <v>0</v>
      </c>
      <c r="R201" s="75">
        <f t="shared" si="13"/>
        <v>0</v>
      </c>
    </row>
    <row r="202" spans="1:18" ht="12.75">
      <c r="A202" s="65" t="s">
        <v>89</v>
      </c>
      <c r="B202" s="66"/>
      <c r="C202" s="67"/>
      <c r="D202" s="66"/>
      <c r="E202" s="67"/>
      <c r="F202" s="66"/>
      <c r="G202" s="67"/>
      <c r="H202" s="66"/>
      <c r="I202" s="67"/>
      <c r="J202" s="66"/>
      <c r="K202" s="67"/>
      <c r="L202" s="66"/>
      <c r="M202" s="67"/>
      <c r="N202" s="66"/>
      <c r="O202" s="67"/>
      <c r="P202" s="70"/>
      <c r="Q202" s="77"/>
      <c r="R202" s="71"/>
    </row>
    <row r="203" spans="1:18" ht="12.75">
      <c r="A203" s="94" t="s">
        <v>36</v>
      </c>
      <c r="B203" s="100"/>
      <c r="C203" s="73"/>
      <c r="D203" s="100"/>
      <c r="E203" s="73"/>
      <c r="F203" s="100"/>
      <c r="G203" s="73"/>
      <c r="H203" s="100"/>
      <c r="I203" s="73"/>
      <c r="J203" s="100"/>
      <c r="K203" s="73"/>
      <c r="L203" s="100"/>
      <c r="M203" s="73"/>
      <c r="N203" s="100"/>
      <c r="O203" s="73"/>
      <c r="P203" s="366"/>
      <c r="Q203" s="75">
        <f>SUM(B203,D203,F203,H203,J203,L203,N203)/60</f>
        <v>0</v>
      </c>
      <c r="R203" s="76"/>
    </row>
    <row r="204" spans="1:18" ht="12.75">
      <c r="A204" s="94" t="s">
        <v>109</v>
      </c>
      <c r="B204" s="100"/>
      <c r="C204" s="73"/>
      <c r="D204" s="100"/>
      <c r="E204" s="73"/>
      <c r="F204" s="100"/>
      <c r="G204" s="73"/>
      <c r="H204" s="100"/>
      <c r="I204" s="73"/>
      <c r="J204" s="100"/>
      <c r="K204" s="73"/>
      <c r="L204" s="100"/>
      <c r="M204" s="73"/>
      <c r="N204" s="100"/>
      <c r="O204" s="73"/>
      <c r="P204" s="366"/>
      <c r="Q204" s="75">
        <f>SUM(B204,D204,F204,H204,J204,L204,N204)/60</f>
        <v>0</v>
      </c>
      <c r="R204" s="76"/>
    </row>
    <row r="205" spans="1:18" ht="12.75">
      <c r="A205" s="95" t="s">
        <v>112</v>
      </c>
      <c r="B205" s="103"/>
      <c r="C205" s="80"/>
      <c r="D205" s="103"/>
      <c r="E205" s="80"/>
      <c r="F205" s="103"/>
      <c r="G205" s="80"/>
      <c r="H205" s="103"/>
      <c r="I205" s="80"/>
      <c r="J205" s="103"/>
      <c r="K205" s="80"/>
      <c r="L205" s="103"/>
      <c r="M205" s="80"/>
      <c r="N205" s="103"/>
      <c r="O205" s="80"/>
      <c r="P205" s="367"/>
      <c r="Q205" s="75">
        <f>SUM(B205,D205,F205,H205,J205,L205,N205)/60</f>
        <v>0</v>
      </c>
      <c r="R205" s="76"/>
    </row>
    <row r="206" spans="1:18" ht="12.75">
      <c r="A206" s="94" t="s">
        <v>114</v>
      </c>
      <c r="B206" s="100"/>
      <c r="C206" s="73"/>
      <c r="D206" s="100"/>
      <c r="E206" s="73"/>
      <c r="F206" s="100"/>
      <c r="G206" s="73"/>
      <c r="H206" s="100"/>
      <c r="I206" s="73"/>
      <c r="J206" s="100"/>
      <c r="K206" s="73"/>
      <c r="L206" s="100"/>
      <c r="M206" s="73"/>
      <c r="N206" s="100"/>
      <c r="O206" s="73"/>
      <c r="P206" s="366"/>
      <c r="Q206" s="75">
        <f>SUM(B206,D206,F206,H206,J206,L206,N206)/60</f>
        <v>0</v>
      </c>
      <c r="R206" s="76"/>
    </row>
    <row r="207" spans="1:18" ht="12.75">
      <c r="A207" s="378" t="s">
        <v>115</v>
      </c>
      <c r="B207" s="100"/>
      <c r="C207" s="73"/>
      <c r="D207" s="100"/>
      <c r="E207" s="73"/>
      <c r="F207" s="100"/>
      <c r="G207" s="73"/>
      <c r="H207" s="100"/>
      <c r="I207" s="73"/>
      <c r="J207" s="100"/>
      <c r="K207" s="73"/>
      <c r="L207" s="100"/>
      <c r="M207" s="73"/>
      <c r="N207" s="100"/>
      <c r="O207" s="73"/>
      <c r="P207" s="368"/>
      <c r="Q207" s="75">
        <f>SUM(B207,D207,F207,H207,J207,L207,N207)/60</f>
        <v>0</v>
      </c>
      <c r="R207" s="76"/>
    </row>
    <row r="208" spans="1:18" ht="12.75">
      <c r="A208" s="81" t="s">
        <v>90</v>
      </c>
      <c r="B208" s="82"/>
      <c r="C208" s="83"/>
      <c r="D208" s="82"/>
      <c r="E208" s="83"/>
      <c r="F208" s="82"/>
      <c r="G208" s="83"/>
      <c r="H208" s="82"/>
      <c r="I208" s="83"/>
      <c r="J208" s="82"/>
      <c r="K208" s="83"/>
      <c r="L208" s="82"/>
      <c r="M208" s="83"/>
      <c r="N208" s="82"/>
      <c r="O208" s="83"/>
      <c r="P208" s="70"/>
      <c r="Q208" s="77"/>
      <c r="R208" s="71"/>
    </row>
    <row r="209" spans="1:18" ht="12.75">
      <c r="A209" s="79" t="s">
        <v>101</v>
      </c>
      <c r="B209" s="100"/>
      <c r="C209" s="73"/>
      <c r="D209" s="100"/>
      <c r="E209" s="73"/>
      <c r="F209" s="100"/>
      <c r="G209" s="73"/>
      <c r="H209" s="100"/>
      <c r="I209" s="73"/>
      <c r="J209" s="100"/>
      <c r="K209" s="73"/>
      <c r="L209" s="100"/>
      <c r="M209" s="73"/>
      <c r="N209" s="100"/>
      <c r="O209" s="73"/>
      <c r="P209" s="366"/>
      <c r="Q209" s="75">
        <f>SUM(B209,D209,F209,H209,J209,L209,N209)/60</f>
        <v>0</v>
      </c>
      <c r="R209" s="76"/>
    </row>
    <row r="210" spans="1:18" ht="12.75">
      <c r="A210" s="79" t="s">
        <v>79</v>
      </c>
      <c r="B210" s="100"/>
      <c r="C210" s="73"/>
      <c r="D210" s="100"/>
      <c r="E210" s="73"/>
      <c r="F210" s="100"/>
      <c r="G210" s="73"/>
      <c r="H210" s="100"/>
      <c r="I210" s="73"/>
      <c r="J210" s="100"/>
      <c r="K210" s="73"/>
      <c r="L210" s="100"/>
      <c r="M210" s="73"/>
      <c r="N210" s="100"/>
      <c r="O210" s="73"/>
      <c r="P210" s="366"/>
      <c r="Q210" s="75">
        <f>SUM(B210,D210,F210,H210,J210,L210,N210)/60</f>
        <v>0</v>
      </c>
      <c r="R210" s="76"/>
    </row>
    <row r="211" spans="1:18" ht="12.75">
      <c r="A211" s="79" t="s">
        <v>99</v>
      </c>
      <c r="B211" s="103"/>
      <c r="C211" s="80"/>
      <c r="D211" s="103"/>
      <c r="E211" s="80"/>
      <c r="F211" s="103"/>
      <c r="G211" s="80"/>
      <c r="H211" s="103"/>
      <c r="I211" s="80"/>
      <c r="J211" s="103"/>
      <c r="K211" s="80"/>
      <c r="L211" s="103"/>
      <c r="M211" s="80"/>
      <c r="N211" s="103"/>
      <c r="O211" s="80"/>
      <c r="P211" s="367"/>
      <c r="Q211" s="75">
        <f>SUM(B211,D211,F211,H211,J211,L211,N211)/60</f>
        <v>0</v>
      </c>
      <c r="R211" s="76"/>
    </row>
    <row r="212" spans="1:18" ht="13.5" thickBot="1">
      <c r="A212" s="84" t="s">
        <v>100</v>
      </c>
      <c r="B212" s="106"/>
      <c r="C212" s="85"/>
      <c r="D212" s="106"/>
      <c r="E212" s="85"/>
      <c r="F212" s="106"/>
      <c r="G212" s="85"/>
      <c r="H212" s="106"/>
      <c r="I212" s="85"/>
      <c r="J212" s="106"/>
      <c r="K212" s="85"/>
      <c r="L212" s="106"/>
      <c r="M212" s="85"/>
      <c r="N212" s="106"/>
      <c r="O212" s="85"/>
      <c r="P212" s="369"/>
      <c r="Q212" s="86">
        <f>SUM(B212,D212,F212,H212,J212,L212,N212)/60</f>
        <v>0</v>
      </c>
      <c r="R212" s="87"/>
    </row>
    <row r="215" ht="13.5" thickBot="1"/>
    <row r="216" spans="1:18" ht="16.5" thickBot="1">
      <c r="A216" s="55" t="s">
        <v>308</v>
      </c>
      <c r="B216" s="56" t="s">
        <v>80</v>
      </c>
      <c r="C216" s="57"/>
      <c r="D216" s="56" t="s">
        <v>81</v>
      </c>
      <c r="E216" s="57"/>
      <c r="F216" s="56" t="s">
        <v>82</v>
      </c>
      <c r="G216" s="57"/>
      <c r="H216" s="56" t="s">
        <v>83</v>
      </c>
      <c r="I216" s="57"/>
      <c r="J216" s="56" t="s">
        <v>84</v>
      </c>
      <c r="K216" s="57"/>
      <c r="L216" s="56" t="s">
        <v>85</v>
      </c>
      <c r="M216" s="57"/>
      <c r="N216" s="56" t="s">
        <v>86</v>
      </c>
      <c r="O216" s="57"/>
      <c r="P216" s="58" t="s">
        <v>276</v>
      </c>
      <c r="Q216" s="59" t="s">
        <v>98</v>
      </c>
      <c r="R216" s="59" t="s">
        <v>87</v>
      </c>
    </row>
    <row r="217" spans="1:18" ht="13.5" thickBot="1">
      <c r="A217" s="60"/>
      <c r="B217" s="61" t="s">
        <v>108</v>
      </c>
      <c r="C217" s="62" t="s">
        <v>102</v>
      </c>
      <c r="D217" s="61" t="s">
        <v>108</v>
      </c>
      <c r="E217" s="62" t="s">
        <v>102</v>
      </c>
      <c r="F217" s="61" t="s">
        <v>108</v>
      </c>
      <c r="G217" s="62" t="s">
        <v>102</v>
      </c>
      <c r="H217" s="61" t="s">
        <v>108</v>
      </c>
      <c r="I217" s="62" t="s">
        <v>102</v>
      </c>
      <c r="J217" s="61" t="s">
        <v>108</v>
      </c>
      <c r="K217" s="62" t="s">
        <v>102</v>
      </c>
      <c r="L217" s="61" t="s">
        <v>108</v>
      </c>
      <c r="M217" s="62" t="s">
        <v>102</v>
      </c>
      <c r="N217" s="61" t="s">
        <v>108</v>
      </c>
      <c r="O217" s="62" t="s">
        <v>102</v>
      </c>
      <c r="P217" s="63"/>
      <c r="Q217" s="64"/>
      <c r="R217" s="64"/>
    </row>
    <row r="218" spans="1:18" ht="12.75">
      <c r="A218" s="65" t="s">
        <v>97</v>
      </c>
      <c r="B218" s="66"/>
      <c r="C218" s="67"/>
      <c r="D218" s="66"/>
      <c r="E218" s="67"/>
      <c r="F218" s="66"/>
      <c r="G218" s="67"/>
      <c r="H218" s="66"/>
      <c r="I218" s="67"/>
      <c r="J218" s="66"/>
      <c r="K218" s="67"/>
      <c r="L218" s="66"/>
      <c r="M218" s="67"/>
      <c r="N218" s="68"/>
      <c r="O218" s="69"/>
      <c r="P218" s="70"/>
      <c r="Q218" s="71"/>
      <c r="R218" s="71"/>
    </row>
    <row r="219" spans="1:18" ht="12.75">
      <c r="A219" s="72" t="s">
        <v>103</v>
      </c>
      <c r="B219" s="100"/>
      <c r="C219" s="73"/>
      <c r="D219" s="100"/>
      <c r="E219" s="73"/>
      <c r="F219" s="100"/>
      <c r="G219" s="73"/>
      <c r="H219" s="100"/>
      <c r="I219" s="73"/>
      <c r="J219" s="100"/>
      <c r="K219" s="73"/>
      <c r="L219" s="100"/>
      <c r="M219" s="73"/>
      <c r="N219" s="100"/>
      <c r="O219" s="73"/>
      <c r="P219" s="74"/>
      <c r="Q219" s="75">
        <f>SUM(B219,D219,F219,H219,J219,L219,N219)/60</f>
        <v>0</v>
      </c>
      <c r="R219" s="76"/>
    </row>
    <row r="220" spans="1:18" ht="12.75">
      <c r="A220" s="72" t="s">
        <v>104</v>
      </c>
      <c r="B220" s="100"/>
      <c r="C220" s="73"/>
      <c r="D220" s="100"/>
      <c r="E220" s="73"/>
      <c r="F220" s="100"/>
      <c r="G220" s="73"/>
      <c r="H220" s="100"/>
      <c r="I220" s="73"/>
      <c r="J220" s="100"/>
      <c r="K220" s="73"/>
      <c r="L220" s="100"/>
      <c r="M220" s="73"/>
      <c r="N220" s="100"/>
      <c r="O220" s="73"/>
      <c r="P220" s="74"/>
      <c r="Q220" s="75">
        <f>SUM(B220,D220,F220,H220,J220,L220,N220)/60</f>
        <v>0</v>
      </c>
      <c r="R220" s="76"/>
    </row>
    <row r="221" spans="1:18" ht="12.75">
      <c r="A221" s="72" t="s">
        <v>105</v>
      </c>
      <c r="B221" s="100"/>
      <c r="C221" s="73"/>
      <c r="D221" s="100"/>
      <c r="E221" s="73"/>
      <c r="F221" s="100"/>
      <c r="G221" s="73"/>
      <c r="H221" s="100"/>
      <c r="I221" s="73"/>
      <c r="J221" s="100"/>
      <c r="K221" s="73"/>
      <c r="L221" s="100"/>
      <c r="M221" s="73"/>
      <c r="N221" s="100"/>
      <c r="O221" s="73"/>
      <c r="P221" s="74"/>
      <c r="Q221" s="75">
        <f>SUM(B221,D221,F221,H221,J221,L221,N221)/60</f>
        <v>0</v>
      </c>
      <c r="R221" s="76"/>
    </row>
    <row r="222" spans="1:18" ht="12.75">
      <c r="A222" s="65" t="s">
        <v>88</v>
      </c>
      <c r="B222" s="66"/>
      <c r="C222" s="67"/>
      <c r="D222" s="66"/>
      <c r="E222" s="67"/>
      <c r="F222" s="66"/>
      <c r="G222" s="67"/>
      <c r="H222" s="66"/>
      <c r="I222" s="67"/>
      <c r="J222" s="66"/>
      <c r="K222" s="67"/>
      <c r="L222" s="66"/>
      <c r="M222" s="67"/>
      <c r="N222" s="66"/>
      <c r="O222" s="67"/>
      <c r="P222" s="70"/>
      <c r="Q222" s="77"/>
      <c r="R222" s="71"/>
    </row>
    <row r="223" spans="1:18" ht="12.75">
      <c r="A223" s="78" t="s">
        <v>94</v>
      </c>
      <c r="B223" s="100"/>
      <c r="C223" s="101"/>
      <c r="D223" s="100"/>
      <c r="E223" s="101"/>
      <c r="F223" s="100"/>
      <c r="G223" s="101"/>
      <c r="H223" s="100"/>
      <c r="I223" s="101"/>
      <c r="J223" s="100"/>
      <c r="K223" s="101"/>
      <c r="L223" s="100"/>
      <c r="M223" s="101"/>
      <c r="N223" s="100"/>
      <c r="O223" s="101"/>
      <c r="P223" s="102"/>
      <c r="Q223" s="75">
        <f aca="true" t="shared" si="14" ref="Q223:Q231">SUM(B223,D223,F223,H223,J223,L223,N223)/60</f>
        <v>0</v>
      </c>
      <c r="R223" s="75">
        <f aca="true" t="shared" si="15" ref="R223:R231">SUM(C223,E223,G223,I223,K223,M223,O223)</f>
        <v>0</v>
      </c>
    </row>
    <row r="224" spans="1:18" ht="12.75">
      <c r="A224" s="78" t="s">
        <v>95</v>
      </c>
      <c r="B224" s="100"/>
      <c r="C224" s="101"/>
      <c r="D224" s="100"/>
      <c r="E224" s="101"/>
      <c r="F224" s="100"/>
      <c r="G224" s="101"/>
      <c r="H224" s="100"/>
      <c r="I224" s="101"/>
      <c r="J224" s="100"/>
      <c r="K224" s="101"/>
      <c r="L224" s="100"/>
      <c r="M224" s="101"/>
      <c r="N224" s="100"/>
      <c r="O224" s="101"/>
      <c r="P224" s="102"/>
      <c r="Q224" s="75">
        <f t="shared" si="14"/>
        <v>0</v>
      </c>
      <c r="R224" s="75">
        <f t="shared" si="15"/>
        <v>0</v>
      </c>
    </row>
    <row r="225" spans="1:18" ht="12.75">
      <c r="A225" s="78" t="s">
        <v>96</v>
      </c>
      <c r="B225" s="100"/>
      <c r="C225" s="101"/>
      <c r="D225" s="100"/>
      <c r="E225" s="101"/>
      <c r="F225" s="100"/>
      <c r="G225" s="101"/>
      <c r="H225" s="100"/>
      <c r="I225" s="101"/>
      <c r="J225" s="100"/>
      <c r="K225" s="101"/>
      <c r="L225" s="100"/>
      <c r="M225" s="101"/>
      <c r="N225" s="100"/>
      <c r="O225" s="101"/>
      <c r="P225" s="102"/>
      <c r="Q225" s="75">
        <f t="shared" si="14"/>
        <v>0</v>
      </c>
      <c r="R225" s="75">
        <f t="shared" si="15"/>
        <v>0</v>
      </c>
    </row>
    <row r="226" spans="1:18" ht="12.75">
      <c r="A226" s="78" t="s">
        <v>91</v>
      </c>
      <c r="B226" s="100"/>
      <c r="C226" s="101"/>
      <c r="D226" s="100"/>
      <c r="E226" s="101"/>
      <c r="F226" s="100"/>
      <c r="G226" s="101"/>
      <c r="H226" s="100"/>
      <c r="I226" s="101"/>
      <c r="J226" s="100"/>
      <c r="K226" s="101"/>
      <c r="L226" s="100"/>
      <c r="M226" s="101"/>
      <c r="N226" s="100"/>
      <c r="O226" s="101"/>
      <c r="P226" s="102"/>
      <c r="Q226" s="75">
        <f t="shared" si="14"/>
        <v>0</v>
      </c>
      <c r="R226" s="75">
        <f t="shared" si="15"/>
        <v>0</v>
      </c>
    </row>
    <row r="227" spans="1:18" ht="12.75">
      <c r="A227" s="78" t="s">
        <v>92</v>
      </c>
      <c r="B227" s="100"/>
      <c r="C227" s="101"/>
      <c r="D227" s="100"/>
      <c r="E227" s="101"/>
      <c r="F227" s="100"/>
      <c r="G227" s="101"/>
      <c r="H227" s="100"/>
      <c r="I227" s="101"/>
      <c r="J227" s="100"/>
      <c r="K227" s="101"/>
      <c r="L227" s="100"/>
      <c r="M227" s="101"/>
      <c r="N227" s="100"/>
      <c r="O227" s="101"/>
      <c r="P227" s="102"/>
      <c r="Q227" s="75">
        <f t="shared" si="14"/>
        <v>0</v>
      </c>
      <c r="R227" s="75">
        <f t="shared" si="15"/>
        <v>0</v>
      </c>
    </row>
    <row r="228" spans="1:18" ht="12.75">
      <c r="A228" s="78" t="s">
        <v>93</v>
      </c>
      <c r="B228" s="100"/>
      <c r="C228" s="101"/>
      <c r="D228" s="100"/>
      <c r="E228" s="101"/>
      <c r="F228" s="100"/>
      <c r="G228" s="101"/>
      <c r="H228" s="100"/>
      <c r="I228" s="101"/>
      <c r="J228" s="100"/>
      <c r="K228" s="101"/>
      <c r="L228" s="100"/>
      <c r="M228" s="101"/>
      <c r="N228" s="100"/>
      <c r="O228" s="101"/>
      <c r="P228" s="102"/>
      <c r="Q228" s="75">
        <f t="shared" si="14"/>
        <v>0</v>
      </c>
      <c r="R228" s="75">
        <f t="shared" si="15"/>
        <v>0</v>
      </c>
    </row>
    <row r="229" spans="1:18" ht="12.75">
      <c r="A229" s="78" t="s">
        <v>284</v>
      </c>
      <c r="B229" s="100"/>
      <c r="C229" s="101"/>
      <c r="D229" s="100"/>
      <c r="E229" s="101"/>
      <c r="F229" s="100"/>
      <c r="G229" s="101"/>
      <c r="H229" s="100"/>
      <c r="I229" s="101"/>
      <c r="J229" s="100"/>
      <c r="K229" s="101"/>
      <c r="L229" s="100"/>
      <c r="M229" s="101"/>
      <c r="N229" s="100"/>
      <c r="O229" s="101"/>
      <c r="P229" s="102"/>
      <c r="Q229" s="75">
        <f t="shared" si="14"/>
        <v>0</v>
      </c>
      <c r="R229" s="75">
        <f t="shared" si="15"/>
        <v>0</v>
      </c>
    </row>
    <row r="230" spans="1:18" ht="12.75">
      <c r="A230" s="78" t="s">
        <v>285</v>
      </c>
      <c r="B230" s="100"/>
      <c r="C230" s="101"/>
      <c r="D230" s="100"/>
      <c r="E230" s="101"/>
      <c r="F230" s="100"/>
      <c r="G230" s="101"/>
      <c r="H230" s="100"/>
      <c r="I230" s="101"/>
      <c r="J230" s="100"/>
      <c r="K230" s="101"/>
      <c r="L230" s="100"/>
      <c r="M230" s="101"/>
      <c r="N230" s="100"/>
      <c r="O230" s="101"/>
      <c r="P230" s="102"/>
      <c r="Q230" s="75">
        <f t="shared" si="14"/>
        <v>0</v>
      </c>
      <c r="R230" s="75">
        <f t="shared" si="15"/>
        <v>0</v>
      </c>
    </row>
    <row r="231" spans="1:18" ht="12.75">
      <c r="A231" s="78" t="s">
        <v>286</v>
      </c>
      <c r="B231" s="100"/>
      <c r="C231" s="101"/>
      <c r="D231" s="100"/>
      <c r="E231" s="101"/>
      <c r="F231" s="100"/>
      <c r="G231" s="101"/>
      <c r="H231" s="100"/>
      <c r="I231" s="101"/>
      <c r="J231" s="100"/>
      <c r="K231" s="101"/>
      <c r="L231" s="100"/>
      <c r="M231" s="101"/>
      <c r="N231" s="100"/>
      <c r="O231" s="101"/>
      <c r="P231" s="102"/>
      <c r="Q231" s="75">
        <f t="shared" si="14"/>
        <v>0</v>
      </c>
      <c r="R231" s="75">
        <f t="shared" si="15"/>
        <v>0</v>
      </c>
    </row>
    <row r="232" spans="1:18" ht="12.75">
      <c r="A232" s="65" t="s">
        <v>89</v>
      </c>
      <c r="B232" s="66"/>
      <c r="C232" s="67"/>
      <c r="D232" s="66"/>
      <c r="E232" s="67"/>
      <c r="F232" s="66"/>
      <c r="G232" s="67"/>
      <c r="H232" s="66"/>
      <c r="I232" s="67"/>
      <c r="J232" s="66"/>
      <c r="K232" s="67"/>
      <c r="L232" s="66"/>
      <c r="M232" s="67"/>
      <c r="N232" s="66"/>
      <c r="O232" s="67"/>
      <c r="P232" s="70"/>
      <c r="Q232" s="77"/>
      <c r="R232" s="71"/>
    </row>
    <row r="233" spans="1:18" ht="12.75">
      <c r="A233" s="94" t="s">
        <v>36</v>
      </c>
      <c r="B233" s="100"/>
      <c r="C233" s="73"/>
      <c r="D233" s="100"/>
      <c r="E233" s="73"/>
      <c r="F233" s="100"/>
      <c r="G233" s="73"/>
      <c r="H233" s="100"/>
      <c r="I233" s="73"/>
      <c r="J233" s="100"/>
      <c r="K233" s="73"/>
      <c r="L233" s="100"/>
      <c r="M233" s="73"/>
      <c r="N233" s="100"/>
      <c r="O233" s="73"/>
      <c r="P233" s="366"/>
      <c r="Q233" s="75">
        <f>SUM(B233,D233,F233,H233,J233,L233,N233)/60</f>
        <v>0</v>
      </c>
      <c r="R233" s="76"/>
    </row>
    <row r="234" spans="1:18" ht="12.75">
      <c r="A234" s="94" t="s">
        <v>109</v>
      </c>
      <c r="B234" s="100"/>
      <c r="C234" s="73"/>
      <c r="D234" s="100"/>
      <c r="E234" s="73"/>
      <c r="F234" s="100"/>
      <c r="G234" s="73"/>
      <c r="H234" s="100"/>
      <c r="I234" s="73"/>
      <c r="J234" s="100"/>
      <c r="K234" s="73"/>
      <c r="L234" s="100"/>
      <c r="M234" s="73"/>
      <c r="N234" s="100"/>
      <c r="O234" s="73"/>
      <c r="P234" s="366"/>
      <c r="Q234" s="75">
        <f>SUM(B234,D234,F234,H234,J234,L234,N234)/60</f>
        <v>0</v>
      </c>
      <c r="R234" s="76"/>
    </row>
    <row r="235" spans="1:18" ht="12.75">
      <c r="A235" s="95" t="s">
        <v>112</v>
      </c>
      <c r="B235" s="103"/>
      <c r="C235" s="80"/>
      <c r="D235" s="103"/>
      <c r="E235" s="80"/>
      <c r="F235" s="103"/>
      <c r="G235" s="80"/>
      <c r="H235" s="103"/>
      <c r="I235" s="80"/>
      <c r="J235" s="103"/>
      <c r="K235" s="80"/>
      <c r="L235" s="103"/>
      <c r="M235" s="80"/>
      <c r="N235" s="103"/>
      <c r="O235" s="80"/>
      <c r="P235" s="367"/>
      <c r="Q235" s="75">
        <f>SUM(B235,D235,F235,H235,J235,L235,N235)/60</f>
        <v>0</v>
      </c>
      <c r="R235" s="76"/>
    </row>
    <row r="236" spans="1:18" ht="12.75">
      <c r="A236" s="94" t="s">
        <v>114</v>
      </c>
      <c r="B236" s="100"/>
      <c r="C236" s="73"/>
      <c r="D236" s="100"/>
      <c r="E236" s="73"/>
      <c r="F236" s="100"/>
      <c r="G236" s="73"/>
      <c r="H236" s="100"/>
      <c r="I236" s="73"/>
      <c r="J236" s="100"/>
      <c r="K236" s="73"/>
      <c r="L236" s="100"/>
      <c r="M236" s="73"/>
      <c r="N236" s="100"/>
      <c r="O236" s="73"/>
      <c r="P236" s="366"/>
      <c r="Q236" s="75">
        <f>SUM(B236,D236,F236,H236,J236,L236,N236)/60</f>
        <v>0</v>
      </c>
      <c r="R236" s="76"/>
    </row>
    <row r="237" spans="1:18" ht="12.75">
      <c r="A237" s="378" t="s">
        <v>115</v>
      </c>
      <c r="B237" s="100"/>
      <c r="C237" s="73"/>
      <c r="D237" s="100"/>
      <c r="E237" s="73"/>
      <c r="F237" s="100"/>
      <c r="G237" s="73"/>
      <c r="H237" s="100"/>
      <c r="I237" s="73"/>
      <c r="J237" s="100"/>
      <c r="K237" s="73"/>
      <c r="L237" s="100"/>
      <c r="M237" s="73"/>
      <c r="N237" s="100"/>
      <c r="O237" s="73"/>
      <c r="P237" s="379"/>
      <c r="Q237" s="75">
        <f>SUM(B237,D237,F237,H237,J237,L237,N237)/60</f>
        <v>0</v>
      </c>
      <c r="R237" s="76"/>
    </row>
    <row r="238" spans="1:18" ht="12.75">
      <c r="A238" s="81" t="s">
        <v>90</v>
      </c>
      <c r="B238" s="82"/>
      <c r="C238" s="83"/>
      <c r="D238" s="82"/>
      <c r="E238" s="83"/>
      <c r="F238" s="82"/>
      <c r="G238" s="83"/>
      <c r="H238" s="82"/>
      <c r="I238" s="83"/>
      <c r="J238" s="82"/>
      <c r="K238" s="83"/>
      <c r="L238" s="82"/>
      <c r="M238" s="83"/>
      <c r="N238" s="82"/>
      <c r="O238" s="83"/>
      <c r="P238" s="161"/>
      <c r="Q238" s="77"/>
      <c r="R238" s="71"/>
    </row>
    <row r="239" spans="1:18" ht="12.75">
      <c r="A239" s="79" t="s">
        <v>101</v>
      </c>
      <c r="B239" s="100"/>
      <c r="C239" s="73"/>
      <c r="D239" s="100"/>
      <c r="E239" s="73"/>
      <c r="F239" s="100"/>
      <c r="G239" s="73"/>
      <c r="H239" s="100"/>
      <c r="I239" s="73"/>
      <c r="J239" s="100"/>
      <c r="K239" s="73"/>
      <c r="L239" s="100"/>
      <c r="M239" s="73"/>
      <c r="N239" s="100"/>
      <c r="O239" s="73"/>
      <c r="P239" s="366"/>
      <c r="Q239" s="75">
        <f>SUM(B239,D239,F239,H239,J239,L239,N239)/60</f>
        <v>0</v>
      </c>
      <c r="R239" s="76"/>
    </row>
    <row r="240" spans="1:18" ht="12.75">
      <c r="A240" s="79" t="s">
        <v>79</v>
      </c>
      <c r="B240" s="100"/>
      <c r="C240" s="73"/>
      <c r="D240" s="100"/>
      <c r="E240" s="73"/>
      <c r="F240" s="100"/>
      <c r="G240" s="73"/>
      <c r="H240" s="100"/>
      <c r="I240" s="73"/>
      <c r="J240" s="100"/>
      <c r="K240" s="73"/>
      <c r="L240" s="100"/>
      <c r="M240" s="73"/>
      <c r="N240" s="100"/>
      <c r="O240" s="73"/>
      <c r="P240" s="366"/>
      <c r="Q240" s="75">
        <f>SUM(B240,D240,F240,H240,J240,L240,N240)/60</f>
        <v>0</v>
      </c>
      <c r="R240" s="76"/>
    </row>
    <row r="241" spans="1:18" ht="12.75">
      <c r="A241" s="79" t="s">
        <v>99</v>
      </c>
      <c r="B241" s="103"/>
      <c r="C241" s="80"/>
      <c r="D241" s="103"/>
      <c r="E241" s="80"/>
      <c r="F241" s="103"/>
      <c r="G241" s="80"/>
      <c r="H241" s="103"/>
      <c r="I241" s="80"/>
      <c r="J241" s="103"/>
      <c r="K241" s="80"/>
      <c r="L241" s="103"/>
      <c r="M241" s="80"/>
      <c r="N241" s="103"/>
      <c r="O241" s="80"/>
      <c r="P241" s="367"/>
      <c r="Q241" s="75">
        <f>SUM(B241,D241,F241,H241,J241,L241,N241)/60</f>
        <v>0</v>
      </c>
      <c r="R241" s="76"/>
    </row>
    <row r="242" spans="1:18" ht="13.5" thickBot="1">
      <c r="A242" s="84" t="s">
        <v>100</v>
      </c>
      <c r="B242" s="106"/>
      <c r="C242" s="85"/>
      <c r="D242" s="106"/>
      <c r="E242" s="85"/>
      <c r="F242" s="106"/>
      <c r="G242" s="85"/>
      <c r="H242" s="106"/>
      <c r="I242" s="85"/>
      <c r="J242" s="106"/>
      <c r="K242" s="85"/>
      <c r="L242" s="106"/>
      <c r="M242" s="85"/>
      <c r="N242" s="106"/>
      <c r="O242" s="85"/>
      <c r="P242" s="369"/>
      <c r="Q242" s="86">
        <f>SUM(B242,D242,F242,H242,J242,L242,N242)/60</f>
        <v>0</v>
      </c>
      <c r="R242" s="87"/>
    </row>
    <row r="245" ht="13.5" thickBot="1"/>
    <row r="246" spans="1:18" ht="16.5" thickBot="1">
      <c r="A246" s="55" t="s">
        <v>309</v>
      </c>
      <c r="B246" s="56" t="s">
        <v>80</v>
      </c>
      <c r="C246" s="57"/>
      <c r="D246" s="56" t="s">
        <v>81</v>
      </c>
      <c r="E246" s="57"/>
      <c r="F246" s="56" t="s">
        <v>82</v>
      </c>
      <c r="G246" s="57"/>
      <c r="H246" s="56" t="s">
        <v>83</v>
      </c>
      <c r="I246" s="57"/>
      <c r="J246" s="56" t="s">
        <v>84</v>
      </c>
      <c r="K246" s="57"/>
      <c r="L246" s="56" t="s">
        <v>85</v>
      </c>
      <c r="M246" s="57"/>
      <c r="N246" s="56" t="s">
        <v>86</v>
      </c>
      <c r="O246" s="57"/>
      <c r="P246" s="58" t="s">
        <v>276</v>
      </c>
      <c r="Q246" s="59" t="s">
        <v>98</v>
      </c>
      <c r="R246" s="59" t="s">
        <v>87</v>
      </c>
    </row>
    <row r="247" spans="1:18" ht="13.5" thickBot="1">
      <c r="A247" s="60"/>
      <c r="B247" s="61" t="s">
        <v>108</v>
      </c>
      <c r="C247" s="62" t="s">
        <v>102</v>
      </c>
      <c r="D247" s="61" t="s">
        <v>108</v>
      </c>
      <c r="E247" s="62" t="s">
        <v>102</v>
      </c>
      <c r="F247" s="61" t="s">
        <v>108</v>
      </c>
      <c r="G247" s="62" t="s">
        <v>102</v>
      </c>
      <c r="H247" s="61" t="s">
        <v>108</v>
      </c>
      <c r="I247" s="62" t="s">
        <v>102</v>
      </c>
      <c r="J247" s="61" t="s">
        <v>108</v>
      </c>
      <c r="K247" s="62" t="s">
        <v>102</v>
      </c>
      <c r="L247" s="61" t="s">
        <v>108</v>
      </c>
      <c r="M247" s="62" t="s">
        <v>102</v>
      </c>
      <c r="N247" s="61" t="s">
        <v>108</v>
      </c>
      <c r="O247" s="62" t="s">
        <v>102</v>
      </c>
      <c r="P247" s="63"/>
      <c r="Q247" s="64"/>
      <c r="R247" s="64"/>
    </row>
    <row r="248" spans="1:18" ht="12.75">
      <c r="A248" s="65" t="s">
        <v>97</v>
      </c>
      <c r="B248" s="66"/>
      <c r="C248" s="67"/>
      <c r="D248" s="66"/>
      <c r="E248" s="67"/>
      <c r="F248" s="66"/>
      <c r="G248" s="67"/>
      <c r="H248" s="66"/>
      <c r="I248" s="67"/>
      <c r="J248" s="66"/>
      <c r="K248" s="67"/>
      <c r="L248" s="66"/>
      <c r="M248" s="67"/>
      <c r="N248" s="68"/>
      <c r="O248" s="69"/>
      <c r="P248" s="70"/>
      <c r="Q248" s="71"/>
      <c r="R248" s="71"/>
    </row>
    <row r="249" spans="1:18" ht="12.75">
      <c r="A249" s="72" t="s">
        <v>103</v>
      </c>
      <c r="B249" s="100"/>
      <c r="C249" s="73"/>
      <c r="D249" s="100"/>
      <c r="E249" s="73"/>
      <c r="F249" s="100"/>
      <c r="G249" s="73"/>
      <c r="H249" s="100"/>
      <c r="I249" s="73"/>
      <c r="J249" s="100"/>
      <c r="K249" s="73"/>
      <c r="L249" s="100"/>
      <c r="M249" s="73"/>
      <c r="N249" s="100"/>
      <c r="O249" s="73"/>
      <c r="P249" s="74"/>
      <c r="Q249" s="75">
        <f>SUM(B249,D249,F249,H249,J249,L249,N249)/60</f>
        <v>0</v>
      </c>
      <c r="R249" s="76"/>
    </row>
    <row r="250" spans="1:18" ht="12.75">
      <c r="A250" s="72" t="s">
        <v>104</v>
      </c>
      <c r="B250" s="100"/>
      <c r="C250" s="73"/>
      <c r="D250" s="100"/>
      <c r="E250" s="73"/>
      <c r="F250" s="100"/>
      <c r="G250" s="73"/>
      <c r="H250" s="100"/>
      <c r="I250" s="73"/>
      <c r="J250" s="100"/>
      <c r="K250" s="73"/>
      <c r="L250" s="100"/>
      <c r="M250" s="73"/>
      <c r="N250" s="100"/>
      <c r="O250" s="73"/>
      <c r="P250" s="74"/>
      <c r="Q250" s="75">
        <f>SUM(B250,D250,F250,H250,J250,L250,N250)/60</f>
        <v>0</v>
      </c>
      <c r="R250" s="76"/>
    </row>
    <row r="251" spans="1:18" ht="12.75">
      <c r="A251" s="72" t="s">
        <v>105</v>
      </c>
      <c r="B251" s="100"/>
      <c r="C251" s="73"/>
      <c r="D251" s="100"/>
      <c r="E251" s="73"/>
      <c r="F251" s="100"/>
      <c r="G251" s="73"/>
      <c r="H251" s="100"/>
      <c r="I251" s="73"/>
      <c r="J251" s="100"/>
      <c r="K251" s="73"/>
      <c r="L251" s="100"/>
      <c r="M251" s="73"/>
      <c r="N251" s="100"/>
      <c r="O251" s="73"/>
      <c r="P251" s="74"/>
      <c r="Q251" s="75">
        <f>SUM(B251,D251,F251,H251,J251,L251,N251)/60</f>
        <v>0</v>
      </c>
      <c r="R251" s="76"/>
    </row>
    <row r="252" spans="1:18" ht="12.75">
      <c r="A252" s="65" t="s">
        <v>88</v>
      </c>
      <c r="B252" s="66"/>
      <c r="C252" s="67"/>
      <c r="D252" s="66"/>
      <c r="E252" s="67"/>
      <c r="F252" s="66"/>
      <c r="G252" s="67"/>
      <c r="H252" s="66"/>
      <c r="I252" s="67"/>
      <c r="J252" s="66"/>
      <c r="K252" s="67"/>
      <c r="L252" s="66"/>
      <c r="M252" s="67"/>
      <c r="N252" s="66"/>
      <c r="O252" s="67"/>
      <c r="P252" s="70"/>
      <c r="Q252" s="77"/>
      <c r="R252" s="71"/>
    </row>
    <row r="253" spans="1:18" ht="12.75">
      <c r="A253" s="78" t="s">
        <v>94</v>
      </c>
      <c r="B253" s="100"/>
      <c r="C253" s="101"/>
      <c r="D253" s="100"/>
      <c r="E253" s="101"/>
      <c r="F253" s="100"/>
      <c r="G253" s="101"/>
      <c r="H253" s="100"/>
      <c r="I253" s="101"/>
      <c r="J253" s="100"/>
      <c r="K253" s="101"/>
      <c r="L253" s="100"/>
      <c r="M253" s="101"/>
      <c r="N253" s="100"/>
      <c r="O253" s="101"/>
      <c r="P253" s="102"/>
      <c r="Q253" s="75">
        <f aca="true" t="shared" si="16" ref="Q253:Q261">SUM(B253,D253,F253,H253,J253,L253,N253)/60</f>
        <v>0</v>
      </c>
      <c r="R253" s="75">
        <f aca="true" t="shared" si="17" ref="R253:R261">SUM(C253,E253,G253,I253,K253,M253,O253)</f>
        <v>0</v>
      </c>
    </row>
    <row r="254" spans="1:18" ht="12.75">
      <c r="A254" s="78" t="s">
        <v>95</v>
      </c>
      <c r="B254" s="100"/>
      <c r="C254" s="101"/>
      <c r="D254" s="100"/>
      <c r="E254" s="101"/>
      <c r="F254" s="100"/>
      <c r="G254" s="101"/>
      <c r="H254" s="100"/>
      <c r="I254" s="101"/>
      <c r="J254" s="100"/>
      <c r="K254" s="101"/>
      <c r="L254" s="100"/>
      <c r="M254" s="101"/>
      <c r="N254" s="100"/>
      <c r="O254" s="101"/>
      <c r="P254" s="102"/>
      <c r="Q254" s="75">
        <f t="shared" si="16"/>
        <v>0</v>
      </c>
      <c r="R254" s="75">
        <f t="shared" si="17"/>
        <v>0</v>
      </c>
    </row>
    <row r="255" spans="1:18" ht="12.75">
      <c r="A255" s="78" t="s">
        <v>96</v>
      </c>
      <c r="B255" s="100"/>
      <c r="C255" s="101"/>
      <c r="D255" s="100"/>
      <c r="E255" s="101"/>
      <c r="F255" s="100"/>
      <c r="G255" s="101"/>
      <c r="H255" s="100"/>
      <c r="I255" s="101"/>
      <c r="J255" s="100"/>
      <c r="K255" s="101"/>
      <c r="L255" s="100"/>
      <c r="M255" s="101"/>
      <c r="N255" s="100"/>
      <c r="O255" s="101"/>
      <c r="P255" s="102"/>
      <c r="Q255" s="75">
        <f t="shared" si="16"/>
        <v>0</v>
      </c>
      <c r="R255" s="75">
        <f t="shared" si="17"/>
        <v>0</v>
      </c>
    </row>
    <row r="256" spans="1:18" ht="12.75">
      <c r="A256" s="78" t="s">
        <v>91</v>
      </c>
      <c r="B256" s="100"/>
      <c r="C256" s="101"/>
      <c r="D256" s="100"/>
      <c r="E256" s="101"/>
      <c r="F256" s="100"/>
      <c r="G256" s="101"/>
      <c r="H256" s="100"/>
      <c r="I256" s="101"/>
      <c r="J256" s="100"/>
      <c r="K256" s="101"/>
      <c r="L256" s="100"/>
      <c r="M256" s="101"/>
      <c r="N256" s="100"/>
      <c r="O256" s="101"/>
      <c r="P256" s="102"/>
      <c r="Q256" s="75">
        <f t="shared" si="16"/>
        <v>0</v>
      </c>
      <c r="R256" s="75">
        <f t="shared" si="17"/>
        <v>0</v>
      </c>
    </row>
    <row r="257" spans="1:18" ht="12.75">
      <c r="A257" s="78" t="s">
        <v>92</v>
      </c>
      <c r="B257" s="100"/>
      <c r="C257" s="101"/>
      <c r="D257" s="100"/>
      <c r="E257" s="101"/>
      <c r="F257" s="100"/>
      <c r="G257" s="101"/>
      <c r="H257" s="100"/>
      <c r="I257" s="101"/>
      <c r="J257" s="100"/>
      <c r="K257" s="101"/>
      <c r="L257" s="100"/>
      <c r="M257" s="101"/>
      <c r="N257" s="100"/>
      <c r="O257" s="101"/>
      <c r="P257" s="102"/>
      <c r="Q257" s="75">
        <f t="shared" si="16"/>
        <v>0</v>
      </c>
      <c r="R257" s="75">
        <f t="shared" si="17"/>
        <v>0</v>
      </c>
    </row>
    <row r="258" spans="1:18" ht="12.75">
      <c r="A258" s="78" t="s">
        <v>93</v>
      </c>
      <c r="B258" s="100"/>
      <c r="C258" s="101"/>
      <c r="D258" s="100"/>
      <c r="E258" s="101"/>
      <c r="F258" s="100"/>
      <c r="G258" s="101"/>
      <c r="H258" s="100"/>
      <c r="I258" s="101"/>
      <c r="J258" s="100"/>
      <c r="K258" s="101"/>
      <c r="L258" s="100"/>
      <c r="M258" s="101"/>
      <c r="N258" s="100"/>
      <c r="O258" s="101"/>
      <c r="P258" s="102"/>
      <c r="Q258" s="75">
        <f t="shared" si="16"/>
        <v>0</v>
      </c>
      <c r="R258" s="75">
        <f t="shared" si="17"/>
        <v>0</v>
      </c>
    </row>
    <row r="259" spans="1:18" ht="12.75">
      <c r="A259" s="78" t="s">
        <v>284</v>
      </c>
      <c r="B259" s="100"/>
      <c r="C259" s="101"/>
      <c r="D259" s="100"/>
      <c r="E259" s="101"/>
      <c r="F259" s="100"/>
      <c r="G259" s="101"/>
      <c r="H259" s="100"/>
      <c r="I259" s="101"/>
      <c r="J259" s="100"/>
      <c r="K259" s="101"/>
      <c r="L259" s="100"/>
      <c r="M259" s="101"/>
      <c r="N259" s="100"/>
      <c r="O259" s="101"/>
      <c r="P259" s="102"/>
      <c r="Q259" s="75">
        <f t="shared" si="16"/>
        <v>0</v>
      </c>
      <c r="R259" s="75">
        <f t="shared" si="17"/>
        <v>0</v>
      </c>
    </row>
    <row r="260" spans="1:18" ht="12.75">
      <c r="A260" s="78" t="s">
        <v>285</v>
      </c>
      <c r="B260" s="100"/>
      <c r="C260" s="101"/>
      <c r="D260" s="100"/>
      <c r="E260" s="101"/>
      <c r="F260" s="100"/>
      <c r="G260" s="101"/>
      <c r="H260" s="100"/>
      <c r="I260" s="101"/>
      <c r="J260" s="100"/>
      <c r="K260" s="101"/>
      <c r="L260" s="100"/>
      <c r="M260" s="101"/>
      <c r="N260" s="100"/>
      <c r="O260" s="101"/>
      <c r="P260" s="102"/>
      <c r="Q260" s="75">
        <f t="shared" si="16"/>
        <v>0</v>
      </c>
      <c r="R260" s="75">
        <f t="shared" si="17"/>
        <v>0</v>
      </c>
    </row>
    <row r="261" spans="1:18" ht="12.75">
      <c r="A261" s="78" t="s">
        <v>286</v>
      </c>
      <c r="B261" s="100"/>
      <c r="C261" s="101"/>
      <c r="D261" s="100"/>
      <c r="E261" s="101"/>
      <c r="F261" s="100"/>
      <c r="G261" s="101"/>
      <c r="H261" s="100"/>
      <c r="I261" s="101"/>
      <c r="J261" s="100"/>
      <c r="K261" s="101"/>
      <c r="L261" s="100"/>
      <c r="M261" s="101"/>
      <c r="N261" s="100"/>
      <c r="O261" s="101"/>
      <c r="P261" s="102"/>
      <c r="Q261" s="75">
        <f t="shared" si="16"/>
        <v>0</v>
      </c>
      <c r="R261" s="75">
        <f t="shared" si="17"/>
        <v>0</v>
      </c>
    </row>
    <row r="262" spans="1:18" ht="12.75">
      <c r="A262" s="65" t="s">
        <v>89</v>
      </c>
      <c r="B262" s="66"/>
      <c r="C262" s="67"/>
      <c r="D262" s="66"/>
      <c r="E262" s="67"/>
      <c r="F262" s="66"/>
      <c r="G262" s="67"/>
      <c r="H262" s="66"/>
      <c r="I262" s="67"/>
      <c r="J262" s="66"/>
      <c r="K262" s="67"/>
      <c r="L262" s="66"/>
      <c r="M262" s="67"/>
      <c r="N262" s="66"/>
      <c r="O262" s="67"/>
      <c r="P262" s="70"/>
      <c r="Q262" s="77"/>
      <c r="R262" s="71"/>
    </row>
    <row r="263" spans="1:18" ht="12.75">
      <c r="A263" s="94" t="s">
        <v>36</v>
      </c>
      <c r="B263" s="100"/>
      <c r="C263" s="73"/>
      <c r="D263" s="100"/>
      <c r="E263" s="73"/>
      <c r="F263" s="100"/>
      <c r="G263" s="73"/>
      <c r="H263" s="100"/>
      <c r="I263" s="73"/>
      <c r="J263" s="100"/>
      <c r="K263" s="73"/>
      <c r="L263" s="100"/>
      <c r="M263" s="73"/>
      <c r="N263" s="100"/>
      <c r="O263" s="73"/>
      <c r="P263" s="366"/>
      <c r="Q263" s="75">
        <f>SUM(B263,D263,F263,H263,J263,L263,N263)/60</f>
        <v>0</v>
      </c>
      <c r="R263" s="76"/>
    </row>
    <row r="264" spans="1:18" ht="12.75">
      <c r="A264" s="94" t="s">
        <v>109</v>
      </c>
      <c r="B264" s="100"/>
      <c r="C264" s="73"/>
      <c r="D264" s="100"/>
      <c r="E264" s="73"/>
      <c r="F264" s="100"/>
      <c r="G264" s="73"/>
      <c r="H264" s="100"/>
      <c r="I264" s="73"/>
      <c r="J264" s="100"/>
      <c r="K264" s="73"/>
      <c r="L264" s="100"/>
      <c r="M264" s="73"/>
      <c r="N264" s="100"/>
      <c r="O264" s="73"/>
      <c r="P264" s="366"/>
      <c r="Q264" s="75">
        <f>SUM(B264,D264,F264,H264,J264,L264,N264)/60</f>
        <v>0</v>
      </c>
      <c r="R264" s="76"/>
    </row>
    <row r="265" spans="1:18" ht="12.75">
      <c r="A265" s="95" t="s">
        <v>112</v>
      </c>
      <c r="B265" s="103"/>
      <c r="C265" s="80"/>
      <c r="D265" s="103"/>
      <c r="E265" s="80"/>
      <c r="F265" s="103"/>
      <c r="G265" s="80"/>
      <c r="H265" s="103"/>
      <c r="I265" s="80"/>
      <c r="J265" s="103"/>
      <c r="K265" s="80"/>
      <c r="L265" s="103"/>
      <c r="M265" s="80"/>
      <c r="N265" s="103"/>
      <c r="O265" s="80"/>
      <c r="P265" s="367"/>
      <c r="Q265" s="75">
        <f>SUM(B265,D265,F265,H265,J265,L265,N265)/60</f>
        <v>0</v>
      </c>
      <c r="R265" s="76"/>
    </row>
    <row r="266" spans="1:18" ht="12.75">
      <c r="A266" s="94" t="s">
        <v>114</v>
      </c>
      <c r="B266" s="100"/>
      <c r="C266" s="73"/>
      <c r="D266" s="100"/>
      <c r="E266" s="73"/>
      <c r="F266" s="100"/>
      <c r="G266" s="73"/>
      <c r="H266" s="100"/>
      <c r="I266" s="73"/>
      <c r="J266" s="100"/>
      <c r="K266" s="73"/>
      <c r="L266" s="100"/>
      <c r="M266" s="73"/>
      <c r="N266" s="100"/>
      <c r="O266" s="73"/>
      <c r="P266" s="366"/>
      <c r="Q266" s="75">
        <f>SUM(B266,D266,F266,H266,J266,L266,N266)/60</f>
        <v>0</v>
      </c>
      <c r="R266" s="76"/>
    </row>
    <row r="267" spans="1:18" ht="12.75">
      <c r="A267" s="378" t="s">
        <v>115</v>
      </c>
      <c r="B267" s="100"/>
      <c r="C267" s="73"/>
      <c r="D267" s="100"/>
      <c r="E267" s="73"/>
      <c r="F267" s="100"/>
      <c r="G267" s="73"/>
      <c r="H267" s="100"/>
      <c r="I267" s="73"/>
      <c r="J267" s="100"/>
      <c r="K267" s="73"/>
      <c r="L267" s="100"/>
      <c r="M267" s="73"/>
      <c r="N267" s="100"/>
      <c r="O267" s="73"/>
      <c r="P267" s="368"/>
      <c r="Q267" s="75">
        <f>SUM(B267,D267,F267,H267,J267,L267,N267)/60</f>
        <v>0</v>
      </c>
      <c r="R267" s="76"/>
    </row>
    <row r="268" spans="1:18" ht="12.75">
      <c r="A268" s="81" t="s">
        <v>90</v>
      </c>
      <c r="B268" s="82"/>
      <c r="C268" s="83"/>
      <c r="D268" s="82"/>
      <c r="E268" s="83"/>
      <c r="F268" s="82"/>
      <c r="G268" s="83"/>
      <c r="H268" s="82"/>
      <c r="I268" s="83"/>
      <c r="J268" s="82"/>
      <c r="K268" s="83"/>
      <c r="L268" s="82"/>
      <c r="M268" s="83"/>
      <c r="N268" s="82"/>
      <c r="O268" s="83"/>
      <c r="P268" s="70"/>
      <c r="Q268" s="77"/>
      <c r="R268" s="71"/>
    </row>
    <row r="269" spans="1:18" ht="12.75">
      <c r="A269" s="79" t="s">
        <v>101</v>
      </c>
      <c r="B269" s="100"/>
      <c r="C269" s="73"/>
      <c r="D269" s="100"/>
      <c r="E269" s="73"/>
      <c r="F269" s="100"/>
      <c r="G269" s="73"/>
      <c r="H269" s="100"/>
      <c r="I269" s="73"/>
      <c r="J269" s="100"/>
      <c r="K269" s="73"/>
      <c r="L269" s="100"/>
      <c r="M269" s="73"/>
      <c r="N269" s="100"/>
      <c r="O269" s="73"/>
      <c r="P269" s="366"/>
      <c r="Q269" s="75">
        <f>SUM(B269,D269,F269,H269,J269,L269,N269)/60</f>
        <v>0</v>
      </c>
      <c r="R269" s="76"/>
    </row>
    <row r="270" spans="1:18" ht="12.75">
      <c r="A270" s="79" t="s">
        <v>79</v>
      </c>
      <c r="B270" s="100"/>
      <c r="C270" s="73"/>
      <c r="D270" s="100"/>
      <c r="E270" s="73"/>
      <c r="F270" s="100"/>
      <c r="G270" s="73"/>
      <c r="H270" s="100"/>
      <c r="I270" s="73"/>
      <c r="J270" s="100"/>
      <c r="K270" s="73"/>
      <c r="L270" s="100"/>
      <c r="M270" s="73"/>
      <c r="N270" s="100"/>
      <c r="O270" s="73"/>
      <c r="P270" s="366"/>
      <c r="Q270" s="75">
        <f>SUM(B270,D270,F270,H270,J270,L270,N270)/60</f>
        <v>0</v>
      </c>
      <c r="R270" s="76"/>
    </row>
    <row r="271" spans="1:18" ht="12.75">
      <c r="A271" s="79" t="s">
        <v>99</v>
      </c>
      <c r="B271" s="103"/>
      <c r="C271" s="80"/>
      <c r="D271" s="103"/>
      <c r="E271" s="80"/>
      <c r="F271" s="103"/>
      <c r="G271" s="80"/>
      <c r="H271" s="103"/>
      <c r="I271" s="80"/>
      <c r="J271" s="103"/>
      <c r="K271" s="80"/>
      <c r="L271" s="103"/>
      <c r="M271" s="80"/>
      <c r="N271" s="103"/>
      <c r="O271" s="80"/>
      <c r="P271" s="367"/>
      <c r="Q271" s="75">
        <f>SUM(B271,D271,F271,H271,J271,L271,N271)/60</f>
        <v>0</v>
      </c>
      <c r="R271" s="76"/>
    </row>
    <row r="272" spans="1:18" ht="13.5" thickBot="1">
      <c r="A272" s="84" t="s">
        <v>100</v>
      </c>
      <c r="B272" s="106"/>
      <c r="C272" s="85"/>
      <c r="D272" s="106"/>
      <c r="E272" s="85"/>
      <c r="F272" s="106"/>
      <c r="G272" s="85"/>
      <c r="H272" s="106"/>
      <c r="I272" s="85"/>
      <c r="J272" s="106"/>
      <c r="K272" s="85"/>
      <c r="L272" s="106"/>
      <c r="M272" s="85"/>
      <c r="N272" s="106"/>
      <c r="O272" s="85"/>
      <c r="P272" s="369"/>
      <c r="Q272" s="86">
        <f>SUM(B272,D272,F272,H272,J272,L272,N272)/60</f>
        <v>0</v>
      </c>
      <c r="R272" s="87"/>
    </row>
    <row r="275" ht="13.5" thickBot="1"/>
    <row r="276" spans="1:18" ht="16.5" thickBot="1">
      <c r="A276" s="55" t="s">
        <v>310</v>
      </c>
      <c r="B276" s="56" t="s">
        <v>80</v>
      </c>
      <c r="C276" s="57"/>
      <c r="D276" s="56" t="s">
        <v>81</v>
      </c>
      <c r="E276" s="57"/>
      <c r="F276" s="56" t="s">
        <v>82</v>
      </c>
      <c r="G276" s="57"/>
      <c r="H276" s="56" t="s">
        <v>83</v>
      </c>
      <c r="I276" s="57"/>
      <c r="J276" s="56" t="s">
        <v>84</v>
      </c>
      <c r="K276" s="57"/>
      <c r="L276" s="56" t="s">
        <v>85</v>
      </c>
      <c r="M276" s="57"/>
      <c r="N276" s="56" t="s">
        <v>86</v>
      </c>
      <c r="O276" s="57"/>
      <c r="P276" s="58" t="s">
        <v>276</v>
      </c>
      <c r="Q276" s="59" t="s">
        <v>98</v>
      </c>
      <c r="R276" s="59" t="s">
        <v>87</v>
      </c>
    </row>
    <row r="277" spans="1:18" ht="13.5" thickBot="1">
      <c r="A277" s="60"/>
      <c r="B277" s="61" t="s">
        <v>108</v>
      </c>
      <c r="C277" s="62" t="s">
        <v>102</v>
      </c>
      <c r="D277" s="61" t="s">
        <v>108</v>
      </c>
      <c r="E277" s="62" t="s">
        <v>102</v>
      </c>
      <c r="F277" s="61" t="s">
        <v>108</v>
      </c>
      <c r="G277" s="62" t="s">
        <v>102</v>
      </c>
      <c r="H277" s="61" t="s">
        <v>108</v>
      </c>
      <c r="I277" s="62" t="s">
        <v>102</v>
      </c>
      <c r="J277" s="61" t="s">
        <v>108</v>
      </c>
      <c r="K277" s="62" t="s">
        <v>102</v>
      </c>
      <c r="L277" s="61" t="s">
        <v>108</v>
      </c>
      <c r="M277" s="62" t="s">
        <v>102</v>
      </c>
      <c r="N277" s="61" t="s">
        <v>108</v>
      </c>
      <c r="O277" s="62" t="s">
        <v>102</v>
      </c>
      <c r="P277" s="63"/>
      <c r="Q277" s="64"/>
      <c r="R277" s="64"/>
    </row>
    <row r="278" spans="1:18" ht="12.75">
      <c r="A278" s="65" t="s">
        <v>97</v>
      </c>
      <c r="B278" s="66"/>
      <c r="C278" s="67"/>
      <c r="D278" s="66"/>
      <c r="E278" s="67"/>
      <c r="F278" s="66"/>
      <c r="G278" s="67"/>
      <c r="H278" s="66"/>
      <c r="I278" s="67"/>
      <c r="J278" s="66"/>
      <c r="K278" s="67"/>
      <c r="L278" s="66"/>
      <c r="M278" s="67"/>
      <c r="N278" s="68"/>
      <c r="O278" s="69"/>
      <c r="P278" s="70"/>
      <c r="Q278" s="71"/>
      <c r="R278" s="71"/>
    </row>
    <row r="279" spans="1:18" ht="12.75">
      <c r="A279" s="72" t="s">
        <v>103</v>
      </c>
      <c r="B279" s="100"/>
      <c r="C279" s="73"/>
      <c r="D279" s="100"/>
      <c r="E279" s="73"/>
      <c r="F279" s="100"/>
      <c r="G279" s="73"/>
      <c r="H279" s="100"/>
      <c r="I279" s="73"/>
      <c r="J279" s="100"/>
      <c r="K279" s="73"/>
      <c r="L279" s="100"/>
      <c r="M279" s="73"/>
      <c r="N279" s="100"/>
      <c r="O279" s="73"/>
      <c r="P279" s="74"/>
      <c r="Q279" s="75">
        <f>SUM(B279,D279,F279,H279,J279,L279,N279)/60</f>
        <v>0</v>
      </c>
      <c r="R279" s="76"/>
    </row>
    <row r="280" spans="1:18" ht="12.75">
      <c r="A280" s="72" t="s">
        <v>104</v>
      </c>
      <c r="B280" s="100"/>
      <c r="C280" s="73"/>
      <c r="D280" s="100"/>
      <c r="E280" s="73"/>
      <c r="F280" s="100"/>
      <c r="G280" s="73"/>
      <c r="H280" s="100"/>
      <c r="I280" s="73"/>
      <c r="J280" s="100"/>
      <c r="K280" s="73"/>
      <c r="L280" s="100"/>
      <c r="M280" s="73"/>
      <c r="N280" s="100"/>
      <c r="O280" s="73"/>
      <c r="P280" s="74"/>
      <c r="Q280" s="75">
        <f>SUM(B280,D280,F280,H280,J280,L280,N280)/60</f>
        <v>0</v>
      </c>
      <c r="R280" s="76"/>
    </row>
    <row r="281" spans="1:18" ht="12.75">
      <c r="A281" s="72" t="s">
        <v>105</v>
      </c>
      <c r="B281" s="100"/>
      <c r="C281" s="73"/>
      <c r="D281" s="100"/>
      <c r="E281" s="73"/>
      <c r="F281" s="100"/>
      <c r="G281" s="73"/>
      <c r="H281" s="100"/>
      <c r="I281" s="73"/>
      <c r="J281" s="100"/>
      <c r="K281" s="73"/>
      <c r="L281" s="100"/>
      <c r="M281" s="73"/>
      <c r="N281" s="100"/>
      <c r="O281" s="73"/>
      <c r="P281" s="74"/>
      <c r="Q281" s="75">
        <f>SUM(B281,D281,F281,H281,J281,L281,N281)/60</f>
        <v>0</v>
      </c>
      <c r="R281" s="76"/>
    </row>
    <row r="282" spans="1:18" ht="12.75">
      <c r="A282" s="65" t="s">
        <v>88</v>
      </c>
      <c r="B282" s="66"/>
      <c r="C282" s="67"/>
      <c r="D282" s="66"/>
      <c r="E282" s="67"/>
      <c r="F282" s="66"/>
      <c r="G282" s="67"/>
      <c r="H282" s="66"/>
      <c r="I282" s="67"/>
      <c r="J282" s="66"/>
      <c r="K282" s="67"/>
      <c r="L282" s="66"/>
      <c r="M282" s="67"/>
      <c r="N282" s="66"/>
      <c r="O282" s="67"/>
      <c r="P282" s="70"/>
      <c r="Q282" s="77"/>
      <c r="R282" s="71"/>
    </row>
    <row r="283" spans="1:18" ht="12.75">
      <c r="A283" s="78" t="s">
        <v>94</v>
      </c>
      <c r="B283" s="100"/>
      <c r="C283" s="101"/>
      <c r="D283" s="100"/>
      <c r="E283" s="101"/>
      <c r="F283" s="100"/>
      <c r="G283" s="101"/>
      <c r="H283" s="100"/>
      <c r="I283" s="101"/>
      <c r="J283" s="100"/>
      <c r="K283" s="101"/>
      <c r="L283" s="100"/>
      <c r="M283" s="101"/>
      <c r="N283" s="100"/>
      <c r="O283" s="101"/>
      <c r="P283" s="102"/>
      <c r="Q283" s="75">
        <f aca="true" t="shared" si="18" ref="Q283:Q291">SUM(B283,D283,F283,H283,J283,L283,N283)/60</f>
        <v>0</v>
      </c>
      <c r="R283" s="75">
        <f aca="true" t="shared" si="19" ref="R283:R291">SUM(C283,E283,G283,I283,K283,M283,O283)</f>
        <v>0</v>
      </c>
    </row>
    <row r="284" spans="1:18" ht="12.75">
      <c r="A284" s="78" t="s">
        <v>95</v>
      </c>
      <c r="B284" s="100"/>
      <c r="C284" s="101"/>
      <c r="D284" s="100"/>
      <c r="E284" s="101"/>
      <c r="F284" s="100"/>
      <c r="G284" s="101"/>
      <c r="H284" s="100"/>
      <c r="I284" s="101"/>
      <c r="J284" s="100"/>
      <c r="K284" s="101"/>
      <c r="L284" s="100"/>
      <c r="M284" s="101"/>
      <c r="N284" s="100"/>
      <c r="O284" s="101"/>
      <c r="P284" s="102"/>
      <c r="Q284" s="75">
        <f t="shared" si="18"/>
        <v>0</v>
      </c>
      <c r="R284" s="75">
        <f t="shared" si="19"/>
        <v>0</v>
      </c>
    </row>
    <row r="285" spans="1:18" ht="12.75">
      <c r="A285" s="78" t="s">
        <v>96</v>
      </c>
      <c r="B285" s="100"/>
      <c r="C285" s="101"/>
      <c r="D285" s="100"/>
      <c r="E285" s="101"/>
      <c r="F285" s="100"/>
      <c r="G285" s="101"/>
      <c r="H285" s="100"/>
      <c r="I285" s="101"/>
      <c r="J285" s="100"/>
      <c r="K285" s="101"/>
      <c r="L285" s="100"/>
      <c r="M285" s="101"/>
      <c r="N285" s="100"/>
      <c r="O285" s="101"/>
      <c r="P285" s="102"/>
      <c r="Q285" s="75">
        <f t="shared" si="18"/>
        <v>0</v>
      </c>
      <c r="R285" s="75">
        <f t="shared" si="19"/>
        <v>0</v>
      </c>
    </row>
    <row r="286" spans="1:18" ht="12.75">
      <c r="A286" s="78" t="s">
        <v>91</v>
      </c>
      <c r="B286" s="100"/>
      <c r="C286" s="101"/>
      <c r="D286" s="100"/>
      <c r="E286" s="101"/>
      <c r="F286" s="100"/>
      <c r="G286" s="101"/>
      <c r="H286" s="100"/>
      <c r="I286" s="101"/>
      <c r="J286" s="100"/>
      <c r="K286" s="101"/>
      <c r="L286" s="100"/>
      <c r="M286" s="101"/>
      <c r="N286" s="100"/>
      <c r="O286" s="101"/>
      <c r="P286" s="102"/>
      <c r="Q286" s="75">
        <f t="shared" si="18"/>
        <v>0</v>
      </c>
      <c r="R286" s="75">
        <f t="shared" si="19"/>
        <v>0</v>
      </c>
    </row>
    <row r="287" spans="1:18" ht="12.75">
      <c r="A287" s="78" t="s">
        <v>92</v>
      </c>
      <c r="B287" s="100"/>
      <c r="C287" s="101"/>
      <c r="D287" s="100"/>
      <c r="E287" s="101"/>
      <c r="F287" s="100"/>
      <c r="G287" s="101"/>
      <c r="H287" s="100"/>
      <c r="I287" s="101"/>
      <c r="J287" s="100"/>
      <c r="K287" s="101"/>
      <c r="L287" s="100"/>
      <c r="M287" s="101"/>
      <c r="N287" s="100"/>
      <c r="O287" s="101"/>
      <c r="P287" s="102"/>
      <c r="Q287" s="75">
        <f t="shared" si="18"/>
        <v>0</v>
      </c>
      <c r="R287" s="75">
        <f t="shared" si="19"/>
        <v>0</v>
      </c>
    </row>
    <row r="288" spans="1:18" ht="12.75">
      <c r="A288" s="78" t="s">
        <v>93</v>
      </c>
      <c r="B288" s="100"/>
      <c r="C288" s="101"/>
      <c r="D288" s="100"/>
      <c r="E288" s="101"/>
      <c r="F288" s="100"/>
      <c r="G288" s="101"/>
      <c r="H288" s="100"/>
      <c r="I288" s="101"/>
      <c r="J288" s="100"/>
      <c r="K288" s="101"/>
      <c r="L288" s="100"/>
      <c r="M288" s="101"/>
      <c r="N288" s="100"/>
      <c r="O288" s="101"/>
      <c r="P288" s="102"/>
      <c r="Q288" s="75">
        <f t="shared" si="18"/>
        <v>0</v>
      </c>
      <c r="R288" s="75">
        <f t="shared" si="19"/>
        <v>0</v>
      </c>
    </row>
    <row r="289" spans="1:18" ht="12.75">
      <c r="A289" s="78" t="s">
        <v>284</v>
      </c>
      <c r="B289" s="100"/>
      <c r="C289" s="101"/>
      <c r="D289" s="100"/>
      <c r="E289" s="101"/>
      <c r="F289" s="100"/>
      <c r="G289" s="101"/>
      <c r="H289" s="100"/>
      <c r="I289" s="101"/>
      <c r="J289" s="100"/>
      <c r="K289" s="101"/>
      <c r="L289" s="100"/>
      <c r="M289" s="101"/>
      <c r="N289" s="100"/>
      <c r="O289" s="101"/>
      <c r="P289" s="102"/>
      <c r="Q289" s="75">
        <f t="shared" si="18"/>
        <v>0</v>
      </c>
      <c r="R289" s="75">
        <f t="shared" si="19"/>
        <v>0</v>
      </c>
    </row>
    <row r="290" spans="1:18" ht="12.75">
      <c r="A290" s="78" t="s">
        <v>285</v>
      </c>
      <c r="B290" s="100"/>
      <c r="C290" s="101"/>
      <c r="D290" s="100"/>
      <c r="E290" s="101"/>
      <c r="F290" s="100"/>
      <c r="G290" s="101"/>
      <c r="H290" s="100"/>
      <c r="I290" s="101"/>
      <c r="J290" s="100"/>
      <c r="K290" s="101"/>
      <c r="L290" s="100"/>
      <c r="M290" s="101"/>
      <c r="N290" s="100"/>
      <c r="O290" s="101"/>
      <c r="P290" s="102"/>
      <c r="Q290" s="75">
        <f t="shared" si="18"/>
        <v>0</v>
      </c>
      <c r="R290" s="75">
        <f t="shared" si="19"/>
        <v>0</v>
      </c>
    </row>
    <row r="291" spans="1:18" ht="12.75">
      <c r="A291" s="78" t="s">
        <v>286</v>
      </c>
      <c r="B291" s="100"/>
      <c r="C291" s="101"/>
      <c r="D291" s="100"/>
      <c r="E291" s="101"/>
      <c r="F291" s="100"/>
      <c r="G291" s="101"/>
      <c r="H291" s="100"/>
      <c r="I291" s="101"/>
      <c r="J291" s="100"/>
      <c r="K291" s="101"/>
      <c r="L291" s="100"/>
      <c r="M291" s="101"/>
      <c r="N291" s="100"/>
      <c r="O291" s="101"/>
      <c r="P291" s="102"/>
      <c r="Q291" s="75">
        <f t="shared" si="18"/>
        <v>0</v>
      </c>
      <c r="R291" s="75">
        <f t="shared" si="19"/>
        <v>0</v>
      </c>
    </row>
    <row r="292" spans="1:18" ht="12.75">
      <c r="A292" s="65" t="s">
        <v>89</v>
      </c>
      <c r="B292" s="66"/>
      <c r="C292" s="67"/>
      <c r="D292" s="66"/>
      <c r="E292" s="67"/>
      <c r="F292" s="66"/>
      <c r="G292" s="67"/>
      <c r="H292" s="66"/>
      <c r="I292" s="67"/>
      <c r="J292" s="66"/>
      <c r="K292" s="67"/>
      <c r="L292" s="66"/>
      <c r="M292" s="67"/>
      <c r="N292" s="66"/>
      <c r="O292" s="67"/>
      <c r="P292" s="70"/>
      <c r="Q292" s="77"/>
      <c r="R292" s="71"/>
    </row>
    <row r="293" spans="1:18" ht="12.75">
      <c r="A293" s="94" t="s">
        <v>36</v>
      </c>
      <c r="B293" s="100"/>
      <c r="C293" s="73"/>
      <c r="D293" s="100"/>
      <c r="E293" s="73"/>
      <c r="F293" s="100"/>
      <c r="G293" s="73"/>
      <c r="H293" s="100"/>
      <c r="I293" s="73"/>
      <c r="J293" s="100"/>
      <c r="K293" s="73"/>
      <c r="L293" s="100"/>
      <c r="M293" s="73"/>
      <c r="N293" s="100"/>
      <c r="O293" s="73"/>
      <c r="P293" s="366"/>
      <c r="Q293" s="75">
        <f>SUM(B293,D293,F293,H293,J293,L293,N293)/60</f>
        <v>0</v>
      </c>
      <c r="R293" s="76"/>
    </row>
    <row r="294" spans="1:18" ht="12.75">
      <c r="A294" s="94" t="s">
        <v>109</v>
      </c>
      <c r="B294" s="100"/>
      <c r="C294" s="73"/>
      <c r="D294" s="100"/>
      <c r="E294" s="73"/>
      <c r="F294" s="100"/>
      <c r="G294" s="73"/>
      <c r="H294" s="100"/>
      <c r="I294" s="73"/>
      <c r="J294" s="100"/>
      <c r="K294" s="73"/>
      <c r="L294" s="100"/>
      <c r="M294" s="73"/>
      <c r="N294" s="100"/>
      <c r="O294" s="73"/>
      <c r="P294" s="366"/>
      <c r="Q294" s="75">
        <f>SUM(B294,D294,F294,H294,J294,L294,N294)/60</f>
        <v>0</v>
      </c>
      <c r="R294" s="76"/>
    </row>
    <row r="295" spans="1:18" ht="12.75">
      <c r="A295" s="95" t="s">
        <v>112</v>
      </c>
      <c r="B295" s="103"/>
      <c r="C295" s="80"/>
      <c r="D295" s="103"/>
      <c r="E295" s="80"/>
      <c r="F295" s="103"/>
      <c r="G295" s="80"/>
      <c r="H295" s="103"/>
      <c r="I295" s="80"/>
      <c r="J295" s="103"/>
      <c r="K295" s="80"/>
      <c r="L295" s="103"/>
      <c r="M295" s="80"/>
      <c r="N295" s="103"/>
      <c r="O295" s="80"/>
      <c r="P295" s="367"/>
      <c r="Q295" s="75">
        <f>SUM(B295,D295,F295,H295,J295,L295,N295)/60</f>
        <v>0</v>
      </c>
      <c r="R295" s="76"/>
    </row>
    <row r="296" spans="1:18" ht="12.75">
      <c r="A296" s="94" t="s">
        <v>114</v>
      </c>
      <c r="B296" s="100"/>
      <c r="C296" s="73"/>
      <c r="D296" s="100"/>
      <c r="E296" s="73"/>
      <c r="F296" s="100"/>
      <c r="G296" s="73"/>
      <c r="H296" s="100"/>
      <c r="I296" s="73"/>
      <c r="J296" s="100"/>
      <c r="K296" s="73"/>
      <c r="L296" s="100"/>
      <c r="M296" s="73"/>
      <c r="N296" s="100"/>
      <c r="O296" s="73"/>
      <c r="P296" s="366"/>
      <c r="Q296" s="75">
        <f>SUM(B296,D296,F296,H296,J296,L296,N296)/60</f>
        <v>0</v>
      </c>
      <c r="R296" s="76"/>
    </row>
    <row r="297" spans="1:18" ht="12.75">
      <c r="A297" s="378" t="s">
        <v>115</v>
      </c>
      <c r="B297" s="100"/>
      <c r="C297" s="73"/>
      <c r="D297" s="100"/>
      <c r="E297" s="73"/>
      <c r="F297" s="100"/>
      <c r="G297" s="73"/>
      <c r="H297" s="100"/>
      <c r="I297" s="73"/>
      <c r="J297" s="100"/>
      <c r="K297" s="73"/>
      <c r="L297" s="100"/>
      <c r="M297" s="73"/>
      <c r="N297" s="100"/>
      <c r="O297" s="73"/>
      <c r="P297" s="368"/>
      <c r="Q297" s="75">
        <f>SUM(B297,D297,F297,H297,J297,L297,N297)/60</f>
        <v>0</v>
      </c>
      <c r="R297" s="76"/>
    </row>
    <row r="298" spans="1:18" ht="12.75">
      <c r="A298" s="81" t="s">
        <v>90</v>
      </c>
      <c r="B298" s="82"/>
      <c r="C298" s="83"/>
      <c r="D298" s="82"/>
      <c r="E298" s="83"/>
      <c r="F298" s="82"/>
      <c r="G298" s="83"/>
      <c r="H298" s="82"/>
      <c r="I298" s="83"/>
      <c r="J298" s="82"/>
      <c r="K298" s="83"/>
      <c r="L298" s="82"/>
      <c r="M298" s="83"/>
      <c r="N298" s="82"/>
      <c r="O298" s="83"/>
      <c r="P298" s="70"/>
      <c r="Q298" s="77"/>
      <c r="R298" s="71"/>
    </row>
    <row r="299" spans="1:18" ht="12.75">
      <c r="A299" s="79" t="s">
        <v>101</v>
      </c>
      <c r="B299" s="100"/>
      <c r="C299" s="73"/>
      <c r="D299" s="100"/>
      <c r="E299" s="73"/>
      <c r="F299" s="100"/>
      <c r="G299" s="73"/>
      <c r="H299" s="100"/>
      <c r="I299" s="73"/>
      <c r="J299" s="100"/>
      <c r="K299" s="73"/>
      <c r="L299" s="100"/>
      <c r="M299" s="73"/>
      <c r="N299" s="100"/>
      <c r="O299" s="73"/>
      <c r="P299" s="366"/>
      <c r="Q299" s="75">
        <f>SUM(B299,D299,F299,H299,J299,L299,N299)/60</f>
        <v>0</v>
      </c>
      <c r="R299" s="76"/>
    </row>
    <row r="300" spans="1:18" ht="12.75">
      <c r="A300" s="79" t="s">
        <v>79</v>
      </c>
      <c r="B300" s="100"/>
      <c r="C300" s="73"/>
      <c r="D300" s="100"/>
      <c r="E300" s="73"/>
      <c r="F300" s="100"/>
      <c r="G300" s="73"/>
      <c r="H300" s="100"/>
      <c r="I300" s="73"/>
      <c r="J300" s="100"/>
      <c r="K300" s="73"/>
      <c r="L300" s="100"/>
      <c r="M300" s="73"/>
      <c r="N300" s="100"/>
      <c r="O300" s="73"/>
      <c r="P300" s="366"/>
      <c r="Q300" s="75">
        <f>SUM(B300,D300,F300,H300,J300,L300,N300)/60</f>
        <v>0</v>
      </c>
      <c r="R300" s="76"/>
    </row>
    <row r="301" spans="1:18" ht="12.75">
      <c r="A301" s="79" t="s">
        <v>99</v>
      </c>
      <c r="B301" s="103"/>
      <c r="C301" s="80"/>
      <c r="D301" s="103"/>
      <c r="E301" s="80"/>
      <c r="F301" s="103"/>
      <c r="G301" s="80"/>
      <c r="H301" s="103"/>
      <c r="I301" s="80"/>
      <c r="J301" s="103"/>
      <c r="K301" s="80"/>
      <c r="L301" s="103"/>
      <c r="M301" s="80"/>
      <c r="N301" s="103"/>
      <c r="O301" s="80"/>
      <c r="P301" s="367"/>
      <c r="Q301" s="75">
        <f>SUM(B301,D301,F301,H301,J301,L301,N301)/60</f>
        <v>0</v>
      </c>
      <c r="R301" s="76"/>
    </row>
    <row r="302" spans="1:18" ht="13.5" thickBot="1">
      <c r="A302" s="84" t="s">
        <v>100</v>
      </c>
      <c r="B302" s="106"/>
      <c r="C302" s="85"/>
      <c r="D302" s="106"/>
      <c r="E302" s="85"/>
      <c r="F302" s="106"/>
      <c r="G302" s="85"/>
      <c r="H302" s="106"/>
      <c r="I302" s="85"/>
      <c r="J302" s="106"/>
      <c r="K302" s="85"/>
      <c r="L302" s="106"/>
      <c r="M302" s="85"/>
      <c r="N302" s="106"/>
      <c r="O302" s="85"/>
      <c r="P302" s="369"/>
      <c r="Q302" s="86">
        <f>SUM(B302,D302,F302,H302,J302,L302,N302)/60</f>
        <v>0</v>
      </c>
      <c r="R302" s="87"/>
    </row>
    <row r="305" ht="13.5" thickBot="1"/>
    <row r="306" spans="1:18" ht="16.5" thickBot="1">
      <c r="A306" s="55" t="s">
        <v>311</v>
      </c>
      <c r="B306" s="56" t="s">
        <v>80</v>
      </c>
      <c r="C306" s="57"/>
      <c r="D306" s="56" t="s">
        <v>81</v>
      </c>
      <c r="E306" s="57"/>
      <c r="F306" s="56" t="s">
        <v>82</v>
      </c>
      <c r="G306" s="57"/>
      <c r="H306" s="56" t="s">
        <v>83</v>
      </c>
      <c r="I306" s="57"/>
      <c r="J306" s="56" t="s">
        <v>84</v>
      </c>
      <c r="K306" s="57"/>
      <c r="L306" s="56" t="s">
        <v>85</v>
      </c>
      <c r="M306" s="57"/>
      <c r="N306" s="56" t="s">
        <v>86</v>
      </c>
      <c r="O306" s="57"/>
      <c r="P306" s="58" t="s">
        <v>276</v>
      </c>
      <c r="Q306" s="59" t="s">
        <v>98</v>
      </c>
      <c r="R306" s="59" t="s">
        <v>87</v>
      </c>
    </row>
    <row r="307" spans="1:18" ht="13.5" thickBot="1">
      <c r="A307" s="60"/>
      <c r="B307" s="61" t="s">
        <v>108</v>
      </c>
      <c r="C307" s="62" t="s">
        <v>102</v>
      </c>
      <c r="D307" s="61" t="s">
        <v>108</v>
      </c>
      <c r="E307" s="62" t="s">
        <v>102</v>
      </c>
      <c r="F307" s="61" t="s">
        <v>108</v>
      </c>
      <c r="G307" s="62" t="s">
        <v>102</v>
      </c>
      <c r="H307" s="61" t="s">
        <v>108</v>
      </c>
      <c r="I307" s="62" t="s">
        <v>102</v>
      </c>
      <c r="J307" s="61" t="s">
        <v>108</v>
      </c>
      <c r="K307" s="62" t="s">
        <v>102</v>
      </c>
      <c r="L307" s="61" t="s">
        <v>108</v>
      </c>
      <c r="M307" s="62" t="s">
        <v>102</v>
      </c>
      <c r="N307" s="61" t="s">
        <v>108</v>
      </c>
      <c r="O307" s="62" t="s">
        <v>102</v>
      </c>
      <c r="P307" s="63"/>
      <c r="Q307" s="64"/>
      <c r="R307" s="64"/>
    </row>
    <row r="308" spans="1:18" ht="12.75">
      <c r="A308" s="65" t="s">
        <v>97</v>
      </c>
      <c r="B308" s="66"/>
      <c r="C308" s="67"/>
      <c r="D308" s="66"/>
      <c r="E308" s="67"/>
      <c r="F308" s="66"/>
      <c r="G308" s="67"/>
      <c r="H308" s="66"/>
      <c r="I308" s="67"/>
      <c r="J308" s="66"/>
      <c r="K308" s="67"/>
      <c r="L308" s="66"/>
      <c r="M308" s="67"/>
      <c r="N308" s="68"/>
      <c r="O308" s="69"/>
      <c r="P308" s="70"/>
      <c r="Q308" s="71"/>
      <c r="R308" s="71"/>
    </row>
    <row r="309" spans="1:18" ht="12.75">
      <c r="A309" s="72" t="s">
        <v>103</v>
      </c>
      <c r="B309" s="100"/>
      <c r="C309" s="73"/>
      <c r="D309" s="100"/>
      <c r="E309" s="73"/>
      <c r="F309" s="100"/>
      <c r="G309" s="73"/>
      <c r="H309" s="100"/>
      <c r="I309" s="73"/>
      <c r="J309" s="100"/>
      <c r="K309" s="73"/>
      <c r="L309" s="100"/>
      <c r="M309" s="73"/>
      <c r="N309" s="100"/>
      <c r="O309" s="73"/>
      <c r="P309" s="74"/>
      <c r="Q309" s="75">
        <f>SUM(B309,D309,F309,H309,J309,L309,N309)/60</f>
        <v>0</v>
      </c>
      <c r="R309" s="76"/>
    </row>
    <row r="310" spans="1:18" ht="12.75">
      <c r="A310" s="72" t="s">
        <v>104</v>
      </c>
      <c r="B310" s="100"/>
      <c r="C310" s="73"/>
      <c r="D310" s="100"/>
      <c r="E310" s="73"/>
      <c r="F310" s="100"/>
      <c r="G310" s="73"/>
      <c r="H310" s="100"/>
      <c r="I310" s="73"/>
      <c r="J310" s="100"/>
      <c r="K310" s="73"/>
      <c r="L310" s="100"/>
      <c r="M310" s="73"/>
      <c r="N310" s="100"/>
      <c r="O310" s="73"/>
      <c r="P310" s="74"/>
      <c r="Q310" s="75">
        <f>SUM(B310,D310,F310,H310,J310,L310,N310)/60</f>
        <v>0</v>
      </c>
      <c r="R310" s="76"/>
    </row>
    <row r="311" spans="1:18" ht="12.75">
      <c r="A311" s="72" t="s">
        <v>105</v>
      </c>
      <c r="B311" s="100"/>
      <c r="C311" s="73"/>
      <c r="D311" s="100"/>
      <c r="E311" s="73"/>
      <c r="F311" s="100"/>
      <c r="G311" s="73"/>
      <c r="H311" s="100"/>
      <c r="I311" s="73"/>
      <c r="J311" s="100"/>
      <c r="K311" s="73"/>
      <c r="L311" s="100"/>
      <c r="M311" s="73"/>
      <c r="N311" s="100"/>
      <c r="O311" s="73"/>
      <c r="P311" s="74"/>
      <c r="Q311" s="75">
        <f>SUM(B311,D311,F311,H311,J311,L311,N311)/60</f>
        <v>0</v>
      </c>
      <c r="R311" s="76"/>
    </row>
    <row r="312" spans="1:18" ht="12.75">
      <c r="A312" s="65" t="s">
        <v>88</v>
      </c>
      <c r="B312" s="66"/>
      <c r="C312" s="67"/>
      <c r="D312" s="66"/>
      <c r="E312" s="67"/>
      <c r="F312" s="66"/>
      <c r="G312" s="67"/>
      <c r="H312" s="66"/>
      <c r="I312" s="67"/>
      <c r="J312" s="66"/>
      <c r="K312" s="67"/>
      <c r="L312" s="66"/>
      <c r="M312" s="67"/>
      <c r="N312" s="66"/>
      <c r="O312" s="67"/>
      <c r="P312" s="70"/>
      <c r="Q312" s="77"/>
      <c r="R312" s="71"/>
    </row>
    <row r="313" spans="1:18" ht="12.75">
      <c r="A313" s="78" t="s">
        <v>94</v>
      </c>
      <c r="B313" s="100"/>
      <c r="C313" s="101"/>
      <c r="D313" s="100"/>
      <c r="E313" s="101"/>
      <c r="F313" s="100"/>
      <c r="G313" s="101"/>
      <c r="H313" s="100"/>
      <c r="I313" s="101"/>
      <c r="J313" s="100"/>
      <c r="K313" s="101"/>
      <c r="L313" s="100"/>
      <c r="M313" s="101"/>
      <c r="N313" s="100"/>
      <c r="O313" s="101"/>
      <c r="P313" s="102"/>
      <c r="Q313" s="75">
        <f aca="true" t="shared" si="20" ref="Q313:Q321">SUM(B313,D313,F313,H313,J313,L313,N313)/60</f>
        <v>0</v>
      </c>
      <c r="R313" s="75">
        <f aca="true" t="shared" si="21" ref="R313:R321">SUM(C313,E313,G313,I313,K313,M313,O313)</f>
        <v>0</v>
      </c>
    </row>
    <row r="314" spans="1:18" ht="12.75">
      <c r="A314" s="78" t="s">
        <v>95</v>
      </c>
      <c r="B314" s="100"/>
      <c r="C314" s="101"/>
      <c r="D314" s="100"/>
      <c r="E314" s="101"/>
      <c r="F314" s="100"/>
      <c r="G314" s="101"/>
      <c r="H314" s="100"/>
      <c r="I314" s="101"/>
      <c r="J314" s="100"/>
      <c r="K314" s="101"/>
      <c r="L314" s="100"/>
      <c r="M314" s="101"/>
      <c r="N314" s="100"/>
      <c r="O314" s="101"/>
      <c r="P314" s="102"/>
      <c r="Q314" s="75">
        <f t="shared" si="20"/>
        <v>0</v>
      </c>
      <c r="R314" s="75">
        <f t="shared" si="21"/>
        <v>0</v>
      </c>
    </row>
    <row r="315" spans="1:18" ht="12.75">
      <c r="A315" s="78" t="s">
        <v>96</v>
      </c>
      <c r="B315" s="100"/>
      <c r="C315" s="101"/>
      <c r="D315" s="100"/>
      <c r="E315" s="101"/>
      <c r="F315" s="100"/>
      <c r="G315" s="101"/>
      <c r="H315" s="100"/>
      <c r="I315" s="101"/>
      <c r="J315" s="100"/>
      <c r="K315" s="101"/>
      <c r="L315" s="100"/>
      <c r="M315" s="101"/>
      <c r="N315" s="100"/>
      <c r="O315" s="101"/>
      <c r="P315" s="102"/>
      <c r="Q315" s="75">
        <f t="shared" si="20"/>
        <v>0</v>
      </c>
      <c r="R315" s="75">
        <f t="shared" si="21"/>
        <v>0</v>
      </c>
    </row>
    <row r="316" spans="1:18" ht="12.75">
      <c r="A316" s="78" t="s">
        <v>91</v>
      </c>
      <c r="B316" s="100"/>
      <c r="C316" s="101"/>
      <c r="D316" s="100"/>
      <c r="E316" s="101"/>
      <c r="F316" s="100"/>
      <c r="G316" s="101"/>
      <c r="H316" s="100"/>
      <c r="I316" s="101"/>
      <c r="J316" s="100"/>
      <c r="K316" s="101"/>
      <c r="L316" s="100"/>
      <c r="M316" s="101"/>
      <c r="N316" s="100"/>
      <c r="O316" s="101"/>
      <c r="P316" s="102"/>
      <c r="Q316" s="75">
        <f t="shared" si="20"/>
        <v>0</v>
      </c>
      <c r="R316" s="75">
        <f t="shared" si="21"/>
        <v>0</v>
      </c>
    </row>
    <row r="317" spans="1:18" ht="12.75">
      <c r="A317" s="78" t="s">
        <v>92</v>
      </c>
      <c r="B317" s="100"/>
      <c r="C317" s="101"/>
      <c r="D317" s="100"/>
      <c r="E317" s="101"/>
      <c r="F317" s="100"/>
      <c r="G317" s="101"/>
      <c r="H317" s="100"/>
      <c r="I317" s="101"/>
      <c r="J317" s="100"/>
      <c r="K317" s="101"/>
      <c r="L317" s="100"/>
      <c r="M317" s="101"/>
      <c r="N317" s="100"/>
      <c r="O317" s="101"/>
      <c r="P317" s="102"/>
      <c r="Q317" s="75">
        <f t="shared" si="20"/>
        <v>0</v>
      </c>
      <c r="R317" s="75">
        <f t="shared" si="21"/>
        <v>0</v>
      </c>
    </row>
    <row r="318" spans="1:18" ht="12.75">
      <c r="A318" s="78" t="s">
        <v>93</v>
      </c>
      <c r="B318" s="100"/>
      <c r="C318" s="101"/>
      <c r="D318" s="100"/>
      <c r="E318" s="101"/>
      <c r="F318" s="100"/>
      <c r="G318" s="101"/>
      <c r="H318" s="100"/>
      <c r="I318" s="101"/>
      <c r="J318" s="100"/>
      <c r="K318" s="101"/>
      <c r="L318" s="100"/>
      <c r="M318" s="101"/>
      <c r="N318" s="100"/>
      <c r="O318" s="101"/>
      <c r="P318" s="102"/>
      <c r="Q318" s="75">
        <f t="shared" si="20"/>
        <v>0</v>
      </c>
      <c r="R318" s="75">
        <f t="shared" si="21"/>
        <v>0</v>
      </c>
    </row>
    <row r="319" spans="1:18" ht="12.75">
      <c r="A319" s="78" t="s">
        <v>284</v>
      </c>
      <c r="B319" s="100"/>
      <c r="C319" s="101"/>
      <c r="D319" s="100"/>
      <c r="E319" s="101"/>
      <c r="F319" s="100"/>
      <c r="G319" s="101"/>
      <c r="H319" s="100"/>
      <c r="I319" s="101"/>
      <c r="J319" s="100"/>
      <c r="K319" s="101"/>
      <c r="L319" s="100"/>
      <c r="M319" s="101"/>
      <c r="N319" s="100"/>
      <c r="O319" s="101"/>
      <c r="P319" s="102"/>
      <c r="Q319" s="75">
        <f t="shared" si="20"/>
        <v>0</v>
      </c>
      <c r="R319" s="75">
        <f t="shared" si="21"/>
        <v>0</v>
      </c>
    </row>
    <row r="320" spans="1:18" ht="12.75">
      <c r="A320" s="78" t="s">
        <v>285</v>
      </c>
      <c r="B320" s="100"/>
      <c r="C320" s="101"/>
      <c r="D320" s="100"/>
      <c r="E320" s="101"/>
      <c r="F320" s="100"/>
      <c r="G320" s="101"/>
      <c r="H320" s="100"/>
      <c r="I320" s="101"/>
      <c r="J320" s="100"/>
      <c r="K320" s="101"/>
      <c r="L320" s="100"/>
      <c r="M320" s="101"/>
      <c r="N320" s="100"/>
      <c r="O320" s="101"/>
      <c r="P320" s="102"/>
      <c r="Q320" s="75">
        <f t="shared" si="20"/>
        <v>0</v>
      </c>
      <c r="R320" s="75">
        <f t="shared" si="21"/>
        <v>0</v>
      </c>
    </row>
    <row r="321" spans="1:18" ht="12.75">
      <c r="A321" s="78" t="s">
        <v>286</v>
      </c>
      <c r="B321" s="100"/>
      <c r="C321" s="101"/>
      <c r="D321" s="100"/>
      <c r="E321" s="101"/>
      <c r="F321" s="100"/>
      <c r="G321" s="101"/>
      <c r="H321" s="100"/>
      <c r="I321" s="101"/>
      <c r="J321" s="100"/>
      <c r="K321" s="101"/>
      <c r="L321" s="100"/>
      <c r="M321" s="101"/>
      <c r="N321" s="100"/>
      <c r="O321" s="101"/>
      <c r="P321" s="102"/>
      <c r="Q321" s="75">
        <f t="shared" si="20"/>
        <v>0</v>
      </c>
      <c r="R321" s="75">
        <f t="shared" si="21"/>
        <v>0</v>
      </c>
    </row>
    <row r="322" spans="1:18" ht="12.75">
      <c r="A322" s="65" t="s">
        <v>89</v>
      </c>
      <c r="B322" s="66"/>
      <c r="C322" s="67"/>
      <c r="D322" s="66"/>
      <c r="E322" s="67"/>
      <c r="F322" s="66"/>
      <c r="G322" s="67"/>
      <c r="H322" s="66"/>
      <c r="I322" s="67"/>
      <c r="J322" s="66"/>
      <c r="K322" s="67"/>
      <c r="L322" s="66"/>
      <c r="M322" s="67"/>
      <c r="N322" s="66"/>
      <c r="O322" s="67"/>
      <c r="P322" s="70"/>
      <c r="Q322" s="77"/>
      <c r="R322" s="71"/>
    </row>
    <row r="323" spans="1:18" ht="12.75">
      <c r="A323" s="94" t="s">
        <v>36</v>
      </c>
      <c r="B323" s="100"/>
      <c r="C323" s="73"/>
      <c r="D323" s="100"/>
      <c r="E323" s="73"/>
      <c r="F323" s="100"/>
      <c r="G323" s="73"/>
      <c r="H323" s="100"/>
      <c r="I323" s="73"/>
      <c r="J323" s="100"/>
      <c r="K323" s="73"/>
      <c r="L323" s="100"/>
      <c r="M323" s="73"/>
      <c r="N323" s="100"/>
      <c r="O323" s="73"/>
      <c r="P323" s="102"/>
      <c r="Q323" s="75">
        <f>SUM(B323,D323,F323,H323,J323,L323,N323)/60</f>
        <v>0</v>
      </c>
      <c r="R323" s="76"/>
    </row>
    <row r="324" spans="1:18" ht="12.75">
      <c r="A324" s="94" t="s">
        <v>109</v>
      </c>
      <c r="B324" s="100"/>
      <c r="C324" s="73"/>
      <c r="D324" s="100"/>
      <c r="E324" s="73"/>
      <c r="F324" s="100"/>
      <c r="G324" s="73"/>
      <c r="H324" s="100"/>
      <c r="I324" s="73"/>
      <c r="J324" s="100"/>
      <c r="K324" s="73"/>
      <c r="L324" s="100"/>
      <c r="M324" s="73"/>
      <c r="N324" s="100"/>
      <c r="O324" s="73"/>
      <c r="P324" s="102"/>
      <c r="Q324" s="75">
        <f>SUM(B324,D324,F324,H324,J324,L324,N324)/60</f>
        <v>0</v>
      </c>
      <c r="R324" s="76"/>
    </row>
    <row r="325" spans="1:18" ht="12.75">
      <c r="A325" s="95" t="s">
        <v>112</v>
      </c>
      <c r="B325" s="103"/>
      <c r="C325" s="80"/>
      <c r="D325" s="103"/>
      <c r="E325" s="80"/>
      <c r="F325" s="103"/>
      <c r="G325" s="80"/>
      <c r="H325" s="103"/>
      <c r="I325" s="80"/>
      <c r="J325" s="103"/>
      <c r="K325" s="80"/>
      <c r="L325" s="103"/>
      <c r="M325" s="80"/>
      <c r="N325" s="103"/>
      <c r="O325" s="80"/>
      <c r="P325" s="104"/>
      <c r="Q325" s="75">
        <f>SUM(B325,D325,F325,H325,J325,L325,N325)/60</f>
        <v>0</v>
      </c>
      <c r="R325" s="76"/>
    </row>
    <row r="326" spans="1:18" ht="12.75">
      <c r="A326" s="94" t="s">
        <v>114</v>
      </c>
      <c r="B326" s="100"/>
      <c r="C326" s="73"/>
      <c r="D326" s="100"/>
      <c r="E326" s="73"/>
      <c r="F326" s="100"/>
      <c r="G326" s="73"/>
      <c r="H326" s="100"/>
      <c r="I326" s="73"/>
      <c r="J326" s="100"/>
      <c r="K326" s="73"/>
      <c r="L326" s="100"/>
      <c r="M326" s="73"/>
      <c r="N326" s="100"/>
      <c r="O326" s="73"/>
      <c r="P326" s="102"/>
      <c r="Q326" s="75">
        <f>SUM(B326,D326,F326,H326,J326,L326,N326)/60</f>
        <v>0</v>
      </c>
      <c r="R326" s="76"/>
    </row>
    <row r="327" spans="1:18" ht="12.75">
      <c r="A327" s="378" t="s">
        <v>115</v>
      </c>
      <c r="B327" s="100"/>
      <c r="C327" s="73"/>
      <c r="D327" s="100"/>
      <c r="E327" s="73"/>
      <c r="F327" s="100"/>
      <c r="G327" s="73"/>
      <c r="H327" s="100"/>
      <c r="I327" s="73"/>
      <c r="J327" s="100"/>
      <c r="K327" s="73"/>
      <c r="L327" s="100"/>
      <c r="M327" s="73"/>
      <c r="N327" s="100"/>
      <c r="O327" s="73"/>
      <c r="P327" s="105"/>
      <c r="Q327" s="75">
        <f>SUM(B327,D327,F327,H327,J327,L327,N327)/60</f>
        <v>0</v>
      </c>
      <c r="R327" s="76"/>
    </row>
    <row r="328" spans="1:18" ht="12.75">
      <c r="A328" s="81" t="s">
        <v>90</v>
      </c>
      <c r="B328" s="82"/>
      <c r="C328" s="83"/>
      <c r="D328" s="82"/>
      <c r="E328" s="83"/>
      <c r="F328" s="82"/>
      <c r="G328" s="83"/>
      <c r="H328" s="82"/>
      <c r="I328" s="83"/>
      <c r="J328" s="82"/>
      <c r="K328" s="83"/>
      <c r="L328" s="82"/>
      <c r="M328" s="83"/>
      <c r="N328" s="82"/>
      <c r="O328" s="83"/>
      <c r="P328" s="70"/>
      <c r="Q328" s="77"/>
      <c r="R328" s="71"/>
    </row>
    <row r="329" spans="1:18" ht="12.75">
      <c r="A329" s="79" t="s">
        <v>101</v>
      </c>
      <c r="B329" s="100"/>
      <c r="C329" s="73"/>
      <c r="D329" s="100"/>
      <c r="E329" s="73"/>
      <c r="F329" s="100"/>
      <c r="G329" s="73"/>
      <c r="H329" s="100"/>
      <c r="I329" s="73"/>
      <c r="J329" s="100"/>
      <c r="K329" s="73"/>
      <c r="L329" s="100"/>
      <c r="M329" s="73"/>
      <c r="N329" s="100"/>
      <c r="O329" s="73"/>
      <c r="P329" s="366"/>
      <c r="Q329" s="75">
        <f>SUM(B329,D329,F329,H329,J329,L329,N329)/60</f>
        <v>0</v>
      </c>
      <c r="R329" s="76"/>
    </row>
    <row r="330" spans="1:18" ht="12.75">
      <c r="A330" s="79" t="s">
        <v>79</v>
      </c>
      <c r="B330" s="100"/>
      <c r="C330" s="73"/>
      <c r="D330" s="100"/>
      <c r="E330" s="73"/>
      <c r="F330" s="100"/>
      <c r="G330" s="73"/>
      <c r="H330" s="100"/>
      <c r="I330" s="73"/>
      <c r="J330" s="100"/>
      <c r="K330" s="73"/>
      <c r="L330" s="100"/>
      <c r="M330" s="73"/>
      <c r="N330" s="100"/>
      <c r="O330" s="73"/>
      <c r="P330" s="366"/>
      <c r="Q330" s="75">
        <f>SUM(B330,D330,F330,H330,J330,L330,N330)/60</f>
        <v>0</v>
      </c>
      <c r="R330" s="76"/>
    </row>
    <row r="331" spans="1:18" ht="12.75">
      <c r="A331" s="79" t="s">
        <v>99</v>
      </c>
      <c r="B331" s="103"/>
      <c r="C331" s="80"/>
      <c r="D331" s="103"/>
      <c r="E331" s="80"/>
      <c r="F331" s="103"/>
      <c r="G331" s="80"/>
      <c r="H331" s="103"/>
      <c r="I331" s="80"/>
      <c r="J331" s="103"/>
      <c r="K331" s="80"/>
      <c r="L331" s="103"/>
      <c r="M331" s="80"/>
      <c r="N331" s="103"/>
      <c r="O331" s="80"/>
      <c r="P331" s="367"/>
      <c r="Q331" s="75">
        <f>SUM(B331,D331,F331,H331,J331,L331,N331)/60</f>
        <v>0</v>
      </c>
      <c r="R331" s="76"/>
    </row>
    <row r="332" spans="1:18" ht="13.5" thickBot="1">
      <c r="A332" s="84" t="s">
        <v>100</v>
      </c>
      <c r="B332" s="106"/>
      <c r="C332" s="85"/>
      <c r="D332" s="106"/>
      <c r="E332" s="85"/>
      <c r="F332" s="106"/>
      <c r="G332" s="85"/>
      <c r="H332" s="106"/>
      <c r="I332" s="85"/>
      <c r="J332" s="106"/>
      <c r="K332" s="85"/>
      <c r="L332" s="106"/>
      <c r="M332" s="85"/>
      <c r="N332" s="106"/>
      <c r="O332" s="85"/>
      <c r="P332" s="369"/>
      <c r="Q332" s="86">
        <f>SUM(B332,D332,F332,H332,J332,L332,N332)/60</f>
        <v>0</v>
      </c>
      <c r="R332" s="87"/>
    </row>
    <row r="335" ht="13.5" thickBot="1"/>
    <row r="336" spans="1:18" ht="16.5" thickBot="1">
      <c r="A336" s="55" t="s">
        <v>312</v>
      </c>
      <c r="B336" s="56" t="s">
        <v>80</v>
      </c>
      <c r="C336" s="57"/>
      <c r="D336" s="56" t="s">
        <v>81</v>
      </c>
      <c r="E336" s="57"/>
      <c r="F336" s="56" t="s">
        <v>82</v>
      </c>
      <c r="G336" s="57"/>
      <c r="H336" s="56" t="s">
        <v>83</v>
      </c>
      <c r="I336" s="57"/>
      <c r="J336" s="56" t="s">
        <v>84</v>
      </c>
      <c r="K336" s="57"/>
      <c r="L336" s="56" t="s">
        <v>85</v>
      </c>
      <c r="M336" s="57"/>
      <c r="N336" s="56" t="s">
        <v>86</v>
      </c>
      <c r="O336" s="57"/>
      <c r="P336" s="58" t="s">
        <v>276</v>
      </c>
      <c r="Q336" s="59" t="s">
        <v>98</v>
      </c>
      <c r="R336" s="59" t="s">
        <v>87</v>
      </c>
    </row>
    <row r="337" spans="1:18" ht="13.5" thickBot="1">
      <c r="A337" s="60"/>
      <c r="B337" s="61" t="s">
        <v>108</v>
      </c>
      <c r="C337" s="62" t="s">
        <v>102</v>
      </c>
      <c r="D337" s="61" t="s">
        <v>108</v>
      </c>
      <c r="E337" s="62" t="s">
        <v>102</v>
      </c>
      <c r="F337" s="61" t="s">
        <v>108</v>
      </c>
      <c r="G337" s="62" t="s">
        <v>102</v>
      </c>
      <c r="H337" s="61" t="s">
        <v>108</v>
      </c>
      <c r="I337" s="62" t="s">
        <v>102</v>
      </c>
      <c r="J337" s="61" t="s">
        <v>108</v>
      </c>
      <c r="K337" s="62" t="s">
        <v>102</v>
      </c>
      <c r="L337" s="61" t="s">
        <v>108</v>
      </c>
      <c r="M337" s="62" t="s">
        <v>102</v>
      </c>
      <c r="N337" s="61" t="s">
        <v>108</v>
      </c>
      <c r="O337" s="62" t="s">
        <v>102</v>
      </c>
      <c r="P337" s="63"/>
      <c r="Q337" s="64"/>
      <c r="R337" s="64"/>
    </row>
    <row r="338" spans="1:18" ht="12.75">
      <c r="A338" s="65" t="s">
        <v>97</v>
      </c>
      <c r="B338" s="66"/>
      <c r="C338" s="67"/>
      <c r="D338" s="66"/>
      <c r="E338" s="67"/>
      <c r="F338" s="66"/>
      <c r="G338" s="67"/>
      <c r="H338" s="66"/>
      <c r="I338" s="67"/>
      <c r="J338" s="66"/>
      <c r="K338" s="67"/>
      <c r="L338" s="66"/>
      <c r="M338" s="67"/>
      <c r="N338" s="68"/>
      <c r="O338" s="69"/>
      <c r="P338" s="70"/>
      <c r="Q338" s="71"/>
      <c r="R338" s="71"/>
    </row>
    <row r="339" spans="1:18" ht="12.75">
      <c r="A339" s="72" t="s">
        <v>103</v>
      </c>
      <c r="B339" s="100"/>
      <c r="C339" s="73"/>
      <c r="D339" s="100"/>
      <c r="E339" s="73"/>
      <c r="F339" s="100"/>
      <c r="G339" s="73"/>
      <c r="H339" s="100"/>
      <c r="I339" s="73"/>
      <c r="J339" s="100"/>
      <c r="K339" s="73"/>
      <c r="L339" s="100"/>
      <c r="M339" s="73"/>
      <c r="N339" s="100"/>
      <c r="O339" s="73"/>
      <c r="P339" s="74"/>
      <c r="Q339" s="75">
        <f>SUM(B339,D339,F339,H339,J339,L339,N339)/60</f>
        <v>0</v>
      </c>
      <c r="R339" s="76"/>
    </row>
    <row r="340" spans="1:18" ht="12.75">
      <c r="A340" s="72" t="s">
        <v>104</v>
      </c>
      <c r="B340" s="100"/>
      <c r="C340" s="73"/>
      <c r="D340" s="100"/>
      <c r="E340" s="73"/>
      <c r="F340" s="100"/>
      <c r="G340" s="73"/>
      <c r="H340" s="100"/>
      <c r="I340" s="73"/>
      <c r="J340" s="100"/>
      <c r="K340" s="73"/>
      <c r="L340" s="100"/>
      <c r="M340" s="73"/>
      <c r="N340" s="100"/>
      <c r="O340" s="73"/>
      <c r="P340" s="74"/>
      <c r="Q340" s="75">
        <f>SUM(B340,D340,F340,H340,J340,L340,N340)/60</f>
        <v>0</v>
      </c>
      <c r="R340" s="76"/>
    </row>
    <row r="341" spans="1:18" ht="12.75">
      <c r="A341" s="72" t="s">
        <v>105</v>
      </c>
      <c r="B341" s="100"/>
      <c r="C341" s="73"/>
      <c r="D341" s="100"/>
      <c r="E341" s="73"/>
      <c r="F341" s="100"/>
      <c r="G341" s="73"/>
      <c r="H341" s="100"/>
      <c r="I341" s="73"/>
      <c r="J341" s="100"/>
      <c r="K341" s="73"/>
      <c r="L341" s="100"/>
      <c r="M341" s="73"/>
      <c r="N341" s="100"/>
      <c r="O341" s="73"/>
      <c r="P341" s="74"/>
      <c r="Q341" s="75">
        <f>SUM(B341,D341,F341,H341,J341,L341,N341)/60</f>
        <v>0</v>
      </c>
      <c r="R341" s="76"/>
    </row>
    <row r="342" spans="1:18" ht="12.75">
      <c r="A342" s="65" t="s">
        <v>88</v>
      </c>
      <c r="B342" s="66"/>
      <c r="C342" s="67"/>
      <c r="D342" s="66"/>
      <c r="E342" s="67"/>
      <c r="F342" s="66"/>
      <c r="G342" s="67"/>
      <c r="H342" s="66"/>
      <c r="I342" s="67"/>
      <c r="J342" s="66"/>
      <c r="K342" s="67"/>
      <c r="L342" s="66"/>
      <c r="M342" s="67"/>
      <c r="N342" s="66"/>
      <c r="O342" s="67"/>
      <c r="P342" s="70"/>
      <c r="Q342" s="77"/>
      <c r="R342" s="71"/>
    </row>
    <row r="343" spans="1:18" ht="12.75">
      <c r="A343" s="78" t="s">
        <v>94</v>
      </c>
      <c r="B343" s="100"/>
      <c r="C343" s="101"/>
      <c r="D343" s="100"/>
      <c r="E343" s="101"/>
      <c r="F343" s="100"/>
      <c r="G343" s="101"/>
      <c r="H343" s="100"/>
      <c r="I343" s="101"/>
      <c r="J343" s="100"/>
      <c r="K343" s="101"/>
      <c r="L343" s="100"/>
      <c r="M343" s="101"/>
      <c r="N343" s="100"/>
      <c r="O343" s="101"/>
      <c r="P343" s="102"/>
      <c r="Q343" s="75">
        <f aca="true" t="shared" si="22" ref="Q343:Q351">SUM(B343,D343,F343,H343,J343,L343,N343)/60</f>
        <v>0</v>
      </c>
      <c r="R343" s="75">
        <f aca="true" t="shared" si="23" ref="R343:R351">SUM(C343,E343,G343,I343,K343,M343,O343)</f>
        <v>0</v>
      </c>
    </row>
    <row r="344" spans="1:18" ht="12.75">
      <c r="A344" s="78" t="s">
        <v>95</v>
      </c>
      <c r="B344" s="100"/>
      <c r="C344" s="101"/>
      <c r="D344" s="100"/>
      <c r="E344" s="101"/>
      <c r="F344" s="100"/>
      <c r="G344" s="101"/>
      <c r="H344" s="100"/>
      <c r="I344" s="101"/>
      <c r="J344" s="100"/>
      <c r="K344" s="101"/>
      <c r="L344" s="100"/>
      <c r="M344" s="101"/>
      <c r="N344" s="100"/>
      <c r="O344" s="101"/>
      <c r="P344" s="102"/>
      <c r="Q344" s="75">
        <f t="shared" si="22"/>
        <v>0</v>
      </c>
      <c r="R344" s="75">
        <f t="shared" si="23"/>
        <v>0</v>
      </c>
    </row>
    <row r="345" spans="1:18" ht="12.75">
      <c r="A345" s="78" t="s">
        <v>96</v>
      </c>
      <c r="B345" s="100"/>
      <c r="C345" s="101"/>
      <c r="D345" s="100"/>
      <c r="E345" s="101"/>
      <c r="F345" s="100"/>
      <c r="G345" s="101"/>
      <c r="H345" s="100"/>
      <c r="I345" s="101"/>
      <c r="J345" s="100"/>
      <c r="K345" s="101"/>
      <c r="L345" s="100"/>
      <c r="M345" s="101"/>
      <c r="N345" s="100"/>
      <c r="O345" s="101"/>
      <c r="P345" s="102"/>
      <c r="Q345" s="75">
        <f t="shared" si="22"/>
        <v>0</v>
      </c>
      <c r="R345" s="75">
        <f t="shared" si="23"/>
        <v>0</v>
      </c>
    </row>
    <row r="346" spans="1:18" ht="12.75">
      <c r="A346" s="78" t="s">
        <v>91</v>
      </c>
      <c r="B346" s="100"/>
      <c r="C346" s="101"/>
      <c r="D346" s="100"/>
      <c r="E346" s="101"/>
      <c r="F346" s="100"/>
      <c r="G346" s="101"/>
      <c r="H346" s="100"/>
      <c r="I346" s="101"/>
      <c r="J346" s="100"/>
      <c r="K346" s="101"/>
      <c r="L346" s="100"/>
      <c r="M346" s="101"/>
      <c r="N346" s="100"/>
      <c r="O346" s="101"/>
      <c r="P346" s="102"/>
      <c r="Q346" s="75">
        <f t="shared" si="22"/>
        <v>0</v>
      </c>
      <c r="R346" s="75">
        <f t="shared" si="23"/>
        <v>0</v>
      </c>
    </row>
    <row r="347" spans="1:18" ht="12.75">
      <c r="A347" s="78" t="s">
        <v>92</v>
      </c>
      <c r="B347" s="100"/>
      <c r="C347" s="101"/>
      <c r="D347" s="100"/>
      <c r="E347" s="101"/>
      <c r="F347" s="100"/>
      <c r="G347" s="101"/>
      <c r="H347" s="100"/>
      <c r="I347" s="101"/>
      <c r="J347" s="100"/>
      <c r="K347" s="101"/>
      <c r="L347" s="100"/>
      <c r="M347" s="101"/>
      <c r="N347" s="100"/>
      <c r="O347" s="101"/>
      <c r="P347" s="102"/>
      <c r="Q347" s="75">
        <f t="shared" si="22"/>
        <v>0</v>
      </c>
      <c r="R347" s="75">
        <f t="shared" si="23"/>
        <v>0</v>
      </c>
    </row>
    <row r="348" spans="1:18" ht="12.75">
      <c r="A348" s="78" t="s">
        <v>93</v>
      </c>
      <c r="B348" s="100"/>
      <c r="C348" s="101"/>
      <c r="D348" s="100"/>
      <c r="E348" s="101"/>
      <c r="F348" s="100"/>
      <c r="G348" s="101"/>
      <c r="H348" s="100"/>
      <c r="I348" s="101"/>
      <c r="J348" s="100"/>
      <c r="K348" s="101"/>
      <c r="L348" s="100"/>
      <c r="M348" s="101"/>
      <c r="N348" s="100"/>
      <c r="O348" s="101"/>
      <c r="P348" s="102"/>
      <c r="Q348" s="75">
        <f t="shared" si="22"/>
        <v>0</v>
      </c>
      <c r="R348" s="75">
        <f t="shared" si="23"/>
        <v>0</v>
      </c>
    </row>
    <row r="349" spans="1:18" ht="12.75">
      <c r="A349" s="78" t="s">
        <v>284</v>
      </c>
      <c r="B349" s="100"/>
      <c r="C349" s="101"/>
      <c r="D349" s="100"/>
      <c r="E349" s="101"/>
      <c r="F349" s="100"/>
      <c r="G349" s="101"/>
      <c r="H349" s="100"/>
      <c r="I349" s="101"/>
      <c r="J349" s="100"/>
      <c r="K349" s="101"/>
      <c r="L349" s="100"/>
      <c r="M349" s="101"/>
      <c r="N349" s="100"/>
      <c r="O349" s="101"/>
      <c r="P349" s="102"/>
      <c r="Q349" s="75">
        <f t="shared" si="22"/>
        <v>0</v>
      </c>
      <c r="R349" s="75">
        <f t="shared" si="23"/>
        <v>0</v>
      </c>
    </row>
    <row r="350" spans="1:18" ht="12.75">
      <c r="A350" s="78" t="s">
        <v>285</v>
      </c>
      <c r="B350" s="100"/>
      <c r="C350" s="101"/>
      <c r="D350" s="100"/>
      <c r="E350" s="101"/>
      <c r="F350" s="100"/>
      <c r="G350" s="101"/>
      <c r="H350" s="100"/>
      <c r="I350" s="101"/>
      <c r="J350" s="100"/>
      <c r="K350" s="101"/>
      <c r="L350" s="100"/>
      <c r="M350" s="101"/>
      <c r="N350" s="100"/>
      <c r="O350" s="101"/>
      <c r="P350" s="102"/>
      <c r="Q350" s="75">
        <f t="shared" si="22"/>
        <v>0</v>
      </c>
      <c r="R350" s="75">
        <f t="shared" si="23"/>
        <v>0</v>
      </c>
    </row>
    <row r="351" spans="1:18" ht="12.75">
      <c r="A351" s="78" t="s">
        <v>286</v>
      </c>
      <c r="B351" s="100"/>
      <c r="C351" s="101"/>
      <c r="D351" s="100"/>
      <c r="E351" s="101"/>
      <c r="F351" s="100"/>
      <c r="G351" s="101"/>
      <c r="H351" s="100"/>
      <c r="I351" s="101"/>
      <c r="J351" s="100"/>
      <c r="K351" s="101"/>
      <c r="L351" s="100"/>
      <c r="M351" s="101"/>
      <c r="N351" s="100"/>
      <c r="O351" s="101"/>
      <c r="P351" s="102"/>
      <c r="Q351" s="75">
        <f t="shared" si="22"/>
        <v>0</v>
      </c>
      <c r="R351" s="75">
        <f t="shared" si="23"/>
        <v>0</v>
      </c>
    </row>
    <row r="352" spans="1:18" ht="12.75">
      <c r="A352" s="65" t="s">
        <v>89</v>
      </c>
      <c r="B352" s="66"/>
      <c r="C352" s="67"/>
      <c r="D352" s="66"/>
      <c r="E352" s="67"/>
      <c r="F352" s="66"/>
      <c r="G352" s="67"/>
      <c r="H352" s="66"/>
      <c r="I352" s="67"/>
      <c r="J352" s="66"/>
      <c r="K352" s="67"/>
      <c r="L352" s="66"/>
      <c r="M352" s="67"/>
      <c r="N352" s="66"/>
      <c r="O352" s="67"/>
      <c r="P352" s="70"/>
      <c r="Q352" s="77"/>
      <c r="R352" s="71"/>
    </row>
    <row r="353" spans="1:18" ht="12.75">
      <c r="A353" s="94" t="s">
        <v>36</v>
      </c>
      <c r="B353" s="100"/>
      <c r="C353" s="73"/>
      <c r="D353" s="100"/>
      <c r="E353" s="73"/>
      <c r="F353" s="100"/>
      <c r="G353" s="73"/>
      <c r="H353" s="100"/>
      <c r="I353" s="73"/>
      <c r="J353" s="100"/>
      <c r="K353" s="73"/>
      <c r="L353" s="100"/>
      <c r="M353" s="73"/>
      <c r="N353" s="100"/>
      <c r="O353" s="73"/>
      <c r="P353" s="366"/>
      <c r="Q353" s="75">
        <f>SUM(B353,D353,F353,H353,J353,L353,N353)/60</f>
        <v>0</v>
      </c>
      <c r="R353" s="76"/>
    </row>
    <row r="354" spans="1:18" ht="12.75">
      <c r="A354" s="94" t="s">
        <v>109</v>
      </c>
      <c r="B354" s="100"/>
      <c r="C354" s="73"/>
      <c r="D354" s="100"/>
      <c r="E354" s="73"/>
      <c r="F354" s="100"/>
      <c r="G354" s="73"/>
      <c r="H354" s="100"/>
      <c r="I354" s="73"/>
      <c r="J354" s="100"/>
      <c r="K354" s="73"/>
      <c r="L354" s="100"/>
      <c r="M354" s="73"/>
      <c r="N354" s="100"/>
      <c r="O354" s="73"/>
      <c r="P354" s="366"/>
      <c r="Q354" s="75">
        <f>SUM(B354,D354,F354,H354,J354,L354,N354)/60</f>
        <v>0</v>
      </c>
      <c r="R354" s="76"/>
    </row>
    <row r="355" spans="1:18" ht="12.75">
      <c r="A355" s="95" t="s">
        <v>112</v>
      </c>
      <c r="B355" s="103"/>
      <c r="C355" s="80"/>
      <c r="D355" s="103"/>
      <c r="E355" s="80"/>
      <c r="F355" s="103"/>
      <c r="G355" s="80"/>
      <c r="H355" s="103"/>
      <c r="I355" s="80"/>
      <c r="J355" s="103"/>
      <c r="K355" s="80"/>
      <c r="L355" s="103"/>
      <c r="M355" s="80"/>
      <c r="N355" s="103"/>
      <c r="O355" s="80"/>
      <c r="P355" s="367"/>
      <c r="Q355" s="75">
        <f>SUM(B355,D355,F355,H355,J355,L355,N355)/60</f>
        <v>0</v>
      </c>
      <c r="R355" s="76"/>
    </row>
    <row r="356" spans="1:18" ht="12.75">
      <c r="A356" s="94" t="s">
        <v>114</v>
      </c>
      <c r="B356" s="100"/>
      <c r="C356" s="73"/>
      <c r="D356" s="100"/>
      <c r="E356" s="73"/>
      <c r="F356" s="100"/>
      <c r="G356" s="73"/>
      <c r="H356" s="100"/>
      <c r="I356" s="73"/>
      <c r="J356" s="100"/>
      <c r="K356" s="73"/>
      <c r="L356" s="100"/>
      <c r="M356" s="73"/>
      <c r="N356" s="100"/>
      <c r="O356" s="73"/>
      <c r="P356" s="366"/>
      <c r="Q356" s="75">
        <f>SUM(B356,D356,F356,H356,J356,L356,N356)/60</f>
        <v>0</v>
      </c>
      <c r="R356" s="76"/>
    </row>
    <row r="357" spans="1:18" ht="12.75">
      <c r="A357" s="378" t="s">
        <v>115</v>
      </c>
      <c r="B357" s="100"/>
      <c r="C357" s="73"/>
      <c r="D357" s="100"/>
      <c r="E357" s="73"/>
      <c r="F357" s="100"/>
      <c r="G357" s="73"/>
      <c r="H357" s="100"/>
      <c r="I357" s="73"/>
      <c r="J357" s="100"/>
      <c r="K357" s="73"/>
      <c r="L357" s="100"/>
      <c r="M357" s="73"/>
      <c r="N357" s="100"/>
      <c r="O357" s="73"/>
      <c r="P357" s="368"/>
      <c r="Q357" s="75">
        <f>SUM(B357,D357,F357,H357,J357,L357,N357)/60</f>
        <v>0</v>
      </c>
      <c r="R357" s="76"/>
    </row>
    <row r="358" spans="1:18" ht="12.75">
      <c r="A358" s="81" t="s">
        <v>90</v>
      </c>
      <c r="B358" s="82"/>
      <c r="C358" s="83"/>
      <c r="D358" s="82"/>
      <c r="E358" s="83"/>
      <c r="F358" s="82"/>
      <c r="G358" s="83"/>
      <c r="H358" s="82"/>
      <c r="I358" s="83"/>
      <c r="J358" s="82"/>
      <c r="K358" s="83"/>
      <c r="L358" s="82"/>
      <c r="M358" s="83"/>
      <c r="N358" s="82"/>
      <c r="O358" s="83"/>
      <c r="P358" s="70"/>
      <c r="Q358" s="77"/>
      <c r="R358" s="71"/>
    </row>
    <row r="359" spans="1:18" ht="12.75">
      <c r="A359" s="79" t="s">
        <v>101</v>
      </c>
      <c r="B359" s="100"/>
      <c r="C359" s="73"/>
      <c r="D359" s="100"/>
      <c r="E359" s="73"/>
      <c r="F359" s="100"/>
      <c r="G359" s="73"/>
      <c r="H359" s="100"/>
      <c r="I359" s="73"/>
      <c r="J359" s="100"/>
      <c r="K359" s="73"/>
      <c r="L359" s="100"/>
      <c r="M359" s="73"/>
      <c r="N359" s="100"/>
      <c r="O359" s="73"/>
      <c r="P359" s="366"/>
      <c r="Q359" s="75">
        <f>SUM(B359,D359,F359,H359,J359,L359,N359)/60</f>
        <v>0</v>
      </c>
      <c r="R359" s="76"/>
    </row>
    <row r="360" spans="1:18" ht="12.75">
      <c r="A360" s="79" t="s">
        <v>79</v>
      </c>
      <c r="B360" s="100"/>
      <c r="C360" s="73"/>
      <c r="D360" s="100"/>
      <c r="E360" s="73"/>
      <c r="F360" s="100"/>
      <c r="G360" s="73"/>
      <c r="H360" s="100"/>
      <c r="I360" s="73"/>
      <c r="J360" s="100"/>
      <c r="K360" s="73"/>
      <c r="L360" s="100"/>
      <c r="M360" s="73"/>
      <c r="N360" s="100"/>
      <c r="O360" s="73"/>
      <c r="P360" s="366"/>
      <c r="Q360" s="75">
        <f>SUM(B360,D360,F360,H360,J360,L360,N360)/60</f>
        <v>0</v>
      </c>
      <c r="R360" s="76"/>
    </row>
    <row r="361" spans="1:18" ht="12.75">
      <c r="A361" s="79" t="s">
        <v>99</v>
      </c>
      <c r="B361" s="103"/>
      <c r="C361" s="80"/>
      <c r="D361" s="103"/>
      <c r="E361" s="80"/>
      <c r="F361" s="103"/>
      <c r="G361" s="80"/>
      <c r="H361" s="103"/>
      <c r="I361" s="80"/>
      <c r="J361" s="103"/>
      <c r="K361" s="80"/>
      <c r="L361" s="103"/>
      <c r="M361" s="80"/>
      <c r="N361" s="103"/>
      <c r="O361" s="80"/>
      <c r="P361" s="367"/>
      <c r="Q361" s="75">
        <f>SUM(B361,D361,F361,H361,J361,L361,N361)/60</f>
        <v>0</v>
      </c>
      <c r="R361" s="76"/>
    </row>
    <row r="362" spans="1:18" ht="13.5" thickBot="1">
      <c r="A362" s="84" t="s">
        <v>100</v>
      </c>
      <c r="B362" s="106"/>
      <c r="C362" s="85"/>
      <c r="D362" s="106"/>
      <c r="E362" s="85"/>
      <c r="F362" s="106"/>
      <c r="G362" s="85"/>
      <c r="H362" s="106"/>
      <c r="I362" s="85"/>
      <c r="J362" s="106"/>
      <c r="K362" s="85"/>
      <c r="L362" s="106"/>
      <c r="M362" s="85"/>
      <c r="N362" s="106"/>
      <c r="O362" s="85"/>
      <c r="P362" s="369"/>
      <c r="Q362" s="86">
        <f>SUM(B362,D362,F362,H362,J362,L362,N362)/60</f>
        <v>0</v>
      </c>
      <c r="R362" s="87"/>
    </row>
    <row r="363" ht="12.75">
      <c r="L363" s="88"/>
    </row>
    <row r="364" ht="12.75">
      <c r="L364" s="88"/>
    </row>
    <row r="365" ht="13.5" thickBot="1">
      <c r="L365" s="88"/>
    </row>
    <row r="366" spans="1:18" ht="16.5" thickBot="1">
      <c r="A366" s="55" t="s">
        <v>313</v>
      </c>
      <c r="B366" s="56" t="s">
        <v>80</v>
      </c>
      <c r="C366" s="57"/>
      <c r="D366" s="56" t="s">
        <v>81</v>
      </c>
      <c r="E366" s="57"/>
      <c r="F366" s="56" t="s">
        <v>82</v>
      </c>
      <c r="G366" s="57"/>
      <c r="H366" s="56" t="s">
        <v>83</v>
      </c>
      <c r="I366" s="57"/>
      <c r="J366" s="56" t="s">
        <v>84</v>
      </c>
      <c r="K366" s="57"/>
      <c r="L366" s="56" t="s">
        <v>85</v>
      </c>
      <c r="M366" s="57"/>
      <c r="N366" s="56" t="s">
        <v>86</v>
      </c>
      <c r="O366" s="57"/>
      <c r="P366" s="58" t="s">
        <v>276</v>
      </c>
      <c r="Q366" s="59" t="s">
        <v>98</v>
      </c>
      <c r="R366" s="59" t="s">
        <v>87</v>
      </c>
    </row>
    <row r="367" spans="1:18" ht="13.5" thickBot="1">
      <c r="A367" s="60"/>
      <c r="B367" s="61" t="s">
        <v>108</v>
      </c>
      <c r="C367" s="62" t="s">
        <v>102</v>
      </c>
      <c r="D367" s="61" t="s">
        <v>108</v>
      </c>
      <c r="E367" s="62" t="s">
        <v>102</v>
      </c>
      <c r="F367" s="61" t="s">
        <v>108</v>
      </c>
      <c r="G367" s="62" t="s">
        <v>102</v>
      </c>
      <c r="H367" s="61" t="s">
        <v>108</v>
      </c>
      <c r="I367" s="62" t="s">
        <v>102</v>
      </c>
      <c r="J367" s="61" t="s">
        <v>108</v>
      </c>
      <c r="K367" s="62" t="s">
        <v>102</v>
      </c>
      <c r="L367" s="61" t="s">
        <v>108</v>
      </c>
      <c r="M367" s="62" t="s">
        <v>102</v>
      </c>
      <c r="N367" s="61" t="s">
        <v>108</v>
      </c>
      <c r="O367" s="62" t="s">
        <v>102</v>
      </c>
      <c r="P367" s="63"/>
      <c r="Q367" s="64"/>
      <c r="R367" s="64"/>
    </row>
    <row r="368" spans="1:18" ht="12.75">
      <c r="A368" s="65" t="s">
        <v>97</v>
      </c>
      <c r="B368" s="66"/>
      <c r="C368" s="67"/>
      <c r="D368" s="66"/>
      <c r="E368" s="67"/>
      <c r="F368" s="66"/>
      <c r="G368" s="67"/>
      <c r="H368" s="66"/>
      <c r="I368" s="67"/>
      <c r="J368" s="66"/>
      <c r="K368" s="67"/>
      <c r="L368" s="66"/>
      <c r="M368" s="67"/>
      <c r="N368" s="68"/>
      <c r="O368" s="69"/>
      <c r="P368" s="70"/>
      <c r="Q368" s="71"/>
      <c r="R368" s="71"/>
    </row>
    <row r="369" spans="1:18" ht="12.75">
      <c r="A369" s="72" t="s">
        <v>103</v>
      </c>
      <c r="B369" s="100"/>
      <c r="C369" s="73"/>
      <c r="D369" s="100"/>
      <c r="E369" s="73"/>
      <c r="F369" s="100"/>
      <c r="G369" s="73"/>
      <c r="H369" s="100"/>
      <c r="I369" s="73"/>
      <c r="J369" s="100"/>
      <c r="K369" s="73"/>
      <c r="L369" s="100"/>
      <c r="M369" s="73"/>
      <c r="N369" s="100"/>
      <c r="O369" s="73"/>
      <c r="P369" s="74"/>
      <c r="Q369" s="75">
        <f>SUM(B369,D369,F369,H369,J369,L369,N369)/60</f>
        <v>0</v>
      </c>
      <c r="R369" s="76"/>
    </row>
    <row r="370" spans="1:18" ht="12.75">
      <c r="A370" s="72" t="s">
        <v>104</v>
      </c>
      <c r="B370" s="100"/>
      <c r="C370" s="73"/>
      <c r="D370" s="100"/>
      <c r="E370" s="73"/>
      <c r="F370" s="100"/>
      <c r="G370" s="73"/>
      <c r="H370" s="100"/>
      <c r="I370" s="73"/>
      <c r="J370" s="100"/>
      <c r="K370" s="73"/>
      <c r="L370" s="100"/>
      <c r="M370" s="73"/>
      <c r="N370" s="100"/>
      <c r="O370" s="73"/>
      <c r="P370" s="74"/>
      <c r="Q370" s="75">
        <f>SUM(B370,D370,F370,H370,J370,L370,N370)/60</f>
        <v>0</v>
      </c>
      <c r="R370" s="76"/>
    </row>
    <row r="371" spans="1:18" ht="12.75">
      <c r="A371" s="72" t="s">
        <v>105</v>
      </c>
      <c r="B371" s="100"/>
      <c r="C371" s="73"/>
      <c r="D371" s="100"/>
      <c r="E371" s="73"/>
      <c r="F371" s="100"/>
      <c r="G371" s="73"/>
      <c r="H371" s="100"/>
      <c r="I371" s="73"/>
      <c r="J371" s="100"/>
      <c r="K371" s="73"/>
      <c r="L371" s="100"/>
      <c r="M371" s="73"/>
      <c r="N371" s="100"/>
      <c r="O371" s="73"/>
      <c r="P371" s="74"/>
      <c r="Q371" s="75">
        <f>SUM(B371,D371,F371,H371,J371,L371,N371)/60</f>
        <v>0</v>
      </c>
      <c r="R371" s="76"/>
    </row>
    <row r="372" spans="1:18" ht="12.75">
      <c r="A372" s="65" t="s">
        <v>88</v>
      </c>
      <c r="B372" s="66"/>
      <c r="C372" s="67"/>
      <c r="D372" s="66"/>
      <c r="E372" s="67"/>
      <c r="F372" s="66"/>
      <c r="G372" s="67"/>
      <c r="H372" s="66"/>
      <c r="I372" s="67"/>
      <c r="J372" s="66"/>
      <c r="K372" s="67"/>
      <c r="L372" s="66"/>
      <c r="M372" s="67"/>
      <c r="N372" s="66"/>
      <c r="O372" s="67"/>
      <c r="P372" s="70"/>
      <c r="Q372" s="77"/>
      <c r="R372" s="71"/>
    </row>
    <row r="373" spans="1:18" ht="12.75">
      <c r="A373" s="78" t="s">
        <v>94</v>
      </c>
      <c r="B373" s="100"/>
      <c r="C373" s="101"/>
      <c r="D373" s="100"/>
      <c r="E373" s="101"/>
      <c r="F373" s="100"/>
      <c r="G373" s="101"/>
      <c r="H373" s="100"/>
      <c r="I373" s="101"/>
      <c r="J373" s="100"/>
      <c r="K373" s="101"/>
      <c r="L373" s="100"/>
      <c r="M373" s="101"/>
      <c r="N373" s="100"/>
      <c r="O373" s="101"/>
      <c r="P373" s="102"/>
      <c r="Q373" s="75">
        <f aca="true" t="shared" si="24" ref="Q373:Q381">SUM(B373,D373,F373,H373,J373,L373,N373)/60</f>
        <v>0</v>
      </c>
      <c r="R373" s="75">
        <f aca="true" t="shared" si="25" ref="R373:R381">SUM(C373,E373,G373,I373,K373,M373,O373)</f>
        <v>0</v>
      </c>
    </row>
    <row r="374" spans="1:18" ht="12.75">
      <c r="A374" s="78" t="s">
        <v>95</v>
      </c>
      <c r="B374" s="100"/>
      <c r="C374" s="101"/>
      <c r="D374" s="100"/>
      <c r="E374" s="101"/>
      <c r="F374" s="100"/>
      <c r="G374" s="101"/>
      <c r="H374" s="100"/>
      <c r="I374" s="101"/>
      <c r="J374" s="100"/>
      <c r="K374" s="101"/>
      <c r="L374" s="100"/>
      <c r="M374" s="101"/>
      <c r="N374" s="100"/>
      <c r="O374" s="101"/>
      <c r="P374" s="102"/>
      <c r="Q374" s="75">
        <f t="shared" si="24"/>
        <v>0</v>
      </c>
      <c r="R374" s="75">
        <f t="shared" si="25"/>
        <v>0</v>
      </c>
    </row>
    <row r="375" spans="1:18" ht="12.75">
      <c r="A375" s="78" t="s">
        <v>96</v>
      </c>
      <c r="B375" s="100"/>
      <c r="C375" s="101"/>
      <c r="D375" s="100"/>
      <c r="E375" s="101"/>
      <c r="F375" s="100"/>
      <c r="G375" s="101"/>
      <c r="H375" s="100"/>
      <c r="I375" s="101"/>
      <c r="J375" s="100"/>
      <c r="K375" s="101"/>
      <c r="L375" s="100"/>
      <c r="M375" s="101"/>
      <c r="N375" s="100"/>
      <c r="O375" s="101"/>
      <c r="P375" s="102"/>
      <c r="Q375" s="75">
        <f t="shared" si="24"/>
        <v>0</v>
      </c>
      <c r="R375" s="75">
        <f t="shared" si="25"/>
        <v>0</v>
      </c>
    </row>
    <row r="376" spans="1:18" ht="12.75">
      <c r="A376" s="78" t="s">
        <v>91</v>
      </c>
      <c r="B376" s="100"/>
      <c r="C376" s="101"/>
      <c r="D376" s="100"/>
      <c r="E376" s="101"/>
      <c r="F376" s="100"/>
      <c r="G376" s="101"/>
      <c r="H376" s="100"/>
      <c r="I376" s="101"/>
      <c r="J376" s="100"/>
      <c r="K376" s="101"/>
      <c r="L376" s="100"/>
      <c r="M376" s="101"/>
      <c r="N376" s="100"/>
      <c r="O376" s="101"/>
      <c r="P376" s="102"/>
      <c r="Q376" s="75">
        <f t="shared" si="24"/>
        <v>0</v>
      </c>
      <c r="R376" s="75">
        <f t="shared" si="25"/>
        <v>0</v>
      </c>
    </row>
    <row r="377" spans="1:18" ht="12.75">
      <c r="A377" s="78" t="s">
        <v>92</v>
      </c>
      <c r="B377" s="100"/>
      <c r="C377" s="101"/>
      <c r="D377" s="100"/>
      <c r="E377" s="101"/>
      <c r="F377" s="100"/>
      <c r="G377" s="101"/>
      <c r="H377" s="100"/>
      <c r="I377" s="101"/>
      <c r="J377" s="100"/>
      <c r="K377" s="101"/>
      <c r="L377" s="100"/>
      <c r="M377" s="101"/>
      <c r="N377" s="100"/>
      <c r="O377" s="101"/>
      <c r="P377" s="102"/>
      <c r="Q377" s="75">
        <f t="shared" si="24"/>
        <v>0</v>
      </c>
      <c r="R377" s="75">
        <f t="shared" si="25"/>
        <v>0</v>
      </c>
    </row>
    <row r="378" spans="1:18" ht="12.75">
      <c r="A378" s="78" t="s">
        <v>93</v>
      </c>
      <c r="B378" s="100"/>
      <c r="C378" s="101"/>
      <c r="D378" s="100"/>
      <c r="E378" s="101"/>
      <c r="F378" s="100"/>
      <c r="G378" s="101"/>
      <c r="H378" s="100"/>
      <c r="I378" s="101"/>
      <c r="J378" s="100"/>
      <c r="K378" s="101"/>
      <c r="L378" s="100"/>
      <c r="M378" s="101"/>
      <c r="N378" s="100"/>
      <c r="O378" s="101"/>
      <c r="P378" s="102"/>
      <c r="Q378" s="75">
        <f t="shared" si="24"/>
        <v>0</v>
      </c>
      <c r="R378" s="75">
        <f t="shared" si="25"/>
        <v>0</v>
      </c>
    </row>
    <row r="379" spans="1:18" ht="12.75">
      <c r="A379" s="78" t="s">
        <v>284</v>
      </c>
      <c r="B379" s="100"/>
      <c r="C379" s="101"/>
      <c r="D379" s="100"/>
      <c r="E379" s="101"/>
      <c r="F379" s="100"/>
      <c r="G379" s="101"/>
      <c r="H379" s="100"/>
      <c r="I379" s="101"/>
      <c r="J379" s="100"/>
      <c r="K379" s="101"/>
      <c r="L379" s="100"/>
      <c r="M379" s="101"/>
      <c r="N379" s="100"/>
      <c r="O379" s="101"/>
      <c r="P379" s="102"/>
      <c r="Q379" s="75">
        <f t="shared" si="24"/>
        <v>0</v>
      </c>
      <c r="R379" s="75">
        <f t="shared" si="25"/>
        <v>0</v>
      </c>
    </row>
    <row r="380" spans="1:18" ht="12.75">
      <c r="A380" s="78" t="s">
        <v>285</v>
      </c>
      <c r="B380" s="100"/>
      <c r="C380" s="101"/>
      <c r="D380" s="100"/>
      <c r="E380" s="101"/>
      <c r="F380" s="100"/>
      <c r="G380" s="101"/>
      <c r="H380" s="100"/>
      <c r="I380" s="101"/>
      <c r="J380" s="100"/>
      <c r="K380" s="101"/>
      <c r="L380" s="100"/>
      <c r="M380" s="101"/>
      <c r="N380" s="100"/>
      <c r="O380" s="101"/>
      <c r="P380" s="102"/>
      <c r="Q380" s="75">
        <f t="shared" si="24"/>
        <v>0</v>
      </c>
      <c r="R380" s="75">
        <f t="shared" si="25"/>
        <v>0</v>
      </c>
    </row>
    <row r="381" spans="1:18" ht="12.75">
      <c r="A381" s="78" t="s">
        <v>286</v>
      </c>
      <c r="B381" s="100"/>
      <c r="C381" s="101"/>
      <c r="D381" s="100"/>
      <c r="E381" s="101"/>
      <c r="F381" s="100"/>
      <c r="G381" s="101"/>
      <c r="H381" s="100"/>
      <c r="I381" s="101"/>
      <c r="J381" s="100"/>
      <c r="K381" s="101"/>
      <c r="L381" s="100"/>
      <c r="M381" s="101"/>
      <c r="N381" s="100"/>
      <c r="O381" s="101"/>
      <c r="P381" s="102"/>
      <c r="Q381" s="75">
        <f t="shared" si="24"/>
        <v>0</v>
      </c>
      <c r="R381" s="75">
        <f t="shared" si="25"/>
        <v>0</v>
      </c>
    </row>
    <row r="382" spans="1:18" ht="12.75">
      <c r="A382" s="65" t="s">
        <v>89</v>
      </c>
      <c r="B382" s="66"/>
      <c r="C382" s="67"/>
      <c r="D382" s="66"/>
      <c r="E382" s="67"/>
      <c r="F382" s="66"/>
      <c r="G382" s="67"/>
      <c r="H382" s="66"/>
      <c r="I382" s="67"/>
      <c r="J382" s="66"/>
      <c r="K382" s="67"/>
      <c r="L382" s="66"/>
      <c r="M382" s="67"/>
      <c r="N382" s="66"/>
      <c r="O382" s="67"/>
      <c r="P382" s="70"/>
      <c r="Q382" s="77"/>
      <c r="R382" s="71"/>
    </row>
    <row r="383" spans="1:18" ht="12.75">
      <c r="A383" s="94" t="s">
        <v>36</v>
      </c>
      <c r="B383" s="100"/>
      <c r="C383" s="73"/>
      <c r="D383" s="100"/>
      <c r="E383" s="73"/>
      <c r="F383" s="100"/>
      <c r="G383" s="73"/>
      <c r="H383" s="100"/>
      <c r="I383" s="73"/>
      <c r="J383" s="100"/>
      <c r="K383" s="73"/>
      <c r="L383" s="100"/>
      <c r="M383" s="73"/>
      <c r="N383" s="100"/>
      <c r="O383" s="73"/>
      <c r="P383" s="366"/>
      <c r="Q383" s="75">
        <f>SUM(B383,D383,F383,H383,J383,L383,N383)/60</f>
        <v>0</v>
      </c>
      <c r="R383" s="76"/>
    </row>
    <row r="384" spans="1:18" ht="12.75">
      <c r="A384" s="94" t="s">
        <v>109</v>
      </c>
      <c r="B384" s="100"/>
      <c r="C384" s="73"/>
      <c r="D384" s="100"/>
      <c r="E384" s="73"/>
      <c r="F384" s="100"/>
      <c r="G384" s="73"/>
      <c r="H384" s="100"/>
      <c r="I384" s="73"/>
      <c r="J384" s="100"/>
      <c r="K384" s="73"/>
      <c r="L384" s="100"/>
      <c r="M384" s="73"/>
      <c r="N384" s="100"/>
      <c r="O384" s="73"/>
      <c r="P384" s="366"/>
      <c r="Q384" s="75">
        <f>SUM(B384,D384,F384,H384,J384,L384,N384)/60</f>
        <v>0</v>
      </c>
      <c r="R384" s="76"/>
    </row>
    <row r="385" spans="1:18" ht="12.75">
      <c r="A385" s="95" t="s">
        <v>112</v>
      </c>
      <c r="B385" s="103"/>
      <c r="C385" s="80"/>
      <c r="D385" s="103"/>
      <c r="E385" s="80"/>
      <c r="F385" s="103"/>
      <c r="G385" s="80"/>
      <c r="H385" s="103"/>
      <c r="I385" s="80"/>
      <c r="J385" s="103"/>
      <c r="K385" s="80"/>
      <c r="L385" s="103"/>
      <c r="M385" s="80"/>
      <c r="N385" s="103"/>
      <c r="O385" s="80"/>
      <c r="P385" s="367"/>
      <c r="Q385" s="75">
        <f>SUM(B385,D385,F385,H385,J385,L385,N385)/60</f>
        <v>0</v>
      </c>
      <c r="R385" s="76"/>
    </row>
    <row r="386" spans="1:18" ht="12.75">
      <c r="A386" s="94" t="s">
        <v>114</v>
      </c>
      <c r="B386" s="100"/>
      <c r="C386" s="73"/>
      <c r="D386" s="100"/>
      <c r="E386" s="73"/>
      <c r="F386" s="100"/>
      <c r="G386" s="73"/>
      <c r="H386" s="100"/>
      <c r="I386" s="73"/>
      <c r="J386" s="100"/>
      <c r="K386" s="73"/>
      <c r="L386" s="100"/>
      <c r="M386" s="73"/>
      <c r="N386" s="100"/>
      <c r="O386" s="73"/>
      <c r="P386" s="366"/>
      <c r="Q386" s="75">
        <f>SUM(B386,D386,F386,H386,J386,L386,N386)/60</f>
        <v>0</v>
      </c>
      <c r="R386" s="76"/>
    </row>
    <row r="387" spans="1:18" ht="12.75">
      <c r="A387" s="378" t="s">
        <v>115</v>
      </c>
      <c r="B387" s="100"/>
      <c r="C387" s="73"/>
      <c r="D387" s="100"/>
      <c r="E387" s="73"/>
      <c r="F387" s="100"/>
      <c r="G387" s="73"/>
      <c r="H387" s="100"/>
      <c r="I387" s="73"/>
      <c r="J387" s="100"/>
      <c r="K387" s="73"/>
      <c r="L387" s="100"/>
      <c r="M387" s="73"/>
      <c r="N387" s="100"/>
      <c r="O387" s="73"/>
      <c r="P387" s="368"/>
      <c r="Q387" s="75">
        <f>SUM(B387,D387,F387,H387,J387,L387,N387)/60</f>
        <v>0</v>
      </c>
      <c r="R387" s="76"/>
    </row>
    <row r="388" spans="1:18" ht="12.75">
      <c r="A388" s="81" t="s">
        <v>90</v>
      </c>
      <c r="B388" s="82"/>
      <c r="C388" s="83"/>
      <c r="D388" s="82"/>
      <c r="E388" s="83"/>
      <c r="F388" s="82"/>
      <c r="G388" s="83"/>
      <c r="H388" s="82"/>
      <c r="I388" s="83"/>
      <c r="J388" s="82"/>
      <c r="K388" s="83"/>
      <c r="L388" s="82"/>
      <c r="M388" s="83"/>
      <c r="N388" s="82"/>
      <c r="O388" s="83"/>
      <c r="P388" s="70"/>
      <c r="Q388" s="77"/>
      <c r="R388" s="71"/>
    </row>
    <row r="389" spans="1:18" ht="12.75">
      <c r="A389" s="79" t="s">
        <v>101</v>
      </c>
      <c r="B389" s="100"/>
      <c r="C389" s="73"/>
      <c r="D389" s="100"/>
      <c r="E389" s="73"/>
      <c r="F389" s="100"/>
      <c r="G389" s="73"/>
      <c r="H389" s="100"/>
      <c r="I389" s="73"/>
      <c r="J389" s="100"/>
      <c r="K389" s="73"/>
      <c r="L389" s="100"/>
      <c r="M389" s="73"/>
      <c r="N389" s="100"/>
      <c r="O389" s="73"/>
      <c r="P389" s="366"/>
      <c r="Q389" s="75">
        <f>SUM(B389,D389,F389,H389,J389,L389,N389)/60</f>
        <v>0</v>
      </c>
      <c r="R389" s="76"/>
    </row>
    <row r="390" spans="1:18" ht="12.75">
      <c r="A390" s="79" t="s">
        <v>79</v>
      </c>
      <c r="B390" s="100"/>
      <c r="C390" s="73"/>
      <c r="D390" s="100"/>
      <c r="E390" s="73"/>
      <c r="F390" s="100"/>
      <c r="G390" s="73"/>
      <c r="H390" s="100"/>
      <c r="I390" s="73"/>
      <c r="J390" s="100"/>
      <c r="K390" s="73"/>
      <c r="L390" s="100"/>
      <c r="M390" s="73"/>
      <c r="N390" s="100"/>
      <c r="O390" s="73"/>
      <c r="P390" s="366"/>
      <c r="Q390" s="75">
        <f>SUM(B390,D390,F390,H390,J390,L390,N390)/60</f>
        <v>0</v>
      </c>
      <c r="R390" s="76"/>
    </row>
    <row r="391" spans="1:18" ht="12.75">
      <c r="A391" s="79" t="s">
        <v>99</v>
      </c>
      <c r="B391" s="103"/>
      <c r="C391" s="80"/>
      <c r="D391" s="103"/>
      <c r="E391" s="80"/>
      <c r="F391" s="103"/>
      <c r="G391" s="80"/>
      <c r="H391" s="103"/>
      <c r="I391" s="80"/>
      <c r="J391" s="103"/>
      <c r="K391" s="80"/>
      <c r="L391" s="103"/>
      <c r="M391" s="80"/>
      <c r="N391" s="103"/>
      <c r="O391" s="80"/>
      <c r="P391" s="367"/>
      <c r="Q391" s="75">
        <f>SUM(B391,D391,F391,H391,J391,L391,N391)/60</f>
        <v>0</v>
      </c>
      <c r="R391" s="76"/>
    </row>
    <row r="392" spans="1:18" ht="13.5" thickBot="1">
      <c r="A392" s="84" t="s">
        <v>100</v>
      </c>
      <c r="B392" s="106"/>
      <c r="C392" s="85"/>
      <c r="D392" s="106"/>
      <c r="E392" s="85"/>
      <c r="F392" s="106"/>
      <c r="G392" s="85"/>
      <c r="H392" s="106"/>
      <c r="I392" s="85"/>
      <c r="J392" s="106"/>
      <c r="K392" s="85"/>
      <c r="L392" s="106"/>
      <c r="M392" s="85"/>
      <c r="N392" s="106"/>
      <c r="O392" s="85"/>
      <c r="P392" s="369"/>
      <c r="Q392" s="86">
        <f>SUM(B392,D392,F392,H392,J392,L392,N392)/60</f>
        <v>0</v>
      </c>
      <c r="R392" s="87"/>
    </row>
    <row r="395" ht="13.5" thickBot="1"/>
    <row r="396" spans="1:18" ht="16.5" thickBot="1">
      <c r="A396" s="55" t="s">
        <v>314</v>
      </c>
      <c r="B396" s="56" t="s">
        <v>80</v>
      </c>
      <c r="C396" s="57"/>
      <c r="D396" s="56" t="s">
        <v>81</v>
      </c>
      <c r="E396" s="57"/>
      <c r="F396" s="56" t="s">
        <v>82</v>
      </c>
      <c r="G396" s="57"/>
      <c r="H396" s="56" t="s">
        <v>83</v>
      </c>
      <c r="I396" s="57"/>
      <c r="J396" s="56" t="s">
        <v>84</v>
      </c>
      <c r="K396" s="57"/>
      <c r="L396" s="56" t="s">
        <v>85</v>
      </c>
      <c r="M396" s="57"/>
      <c r="N396" s="56" t="s">
        <v>86</v>
      </c>
      <c r="O396" s="57"/>
      <c r="P396" s="58" t="s">
        <v>276</v>
      </c>
      <c r="Q396" s="59" t="s">
        <v>98</v>
      </c>
      <c r="R396" s="59" t="s">
        <v>87</v>
      </c>
    </row>
    <row r="397" spans="1:18" ht="13.5" thickBot="1">
      <c r="A397" s="60"/>
      <c r="B397" s="61" t="s">
        <v>108</v>
      </c>
      <c r="C397" s="62" t="s">
        <v>102</v>
      </c>
      <c r="D397" s="61" t="s">
        <v>108</v>
      </c>
      <c r="E397" s="62" t="s">
        <v>102</v>
      </c>
      <c r="F397" s="61" t="s">
        <v>108</v>
      </c>
      <c r="G397" s="62" t="s">
        <v>102</v>
      </c>
      <c r="H397" s="61" t="s">
        <v>108</v>
      </c>
      <c r="I397" s="62" t="s">
        <v>102</v>
      </c>
      <c r="J397" s="61" t="s">
        <v>108</v>
      </c>
      <c r="K397" s="62" t="s">
        <v>102</v>
      </c>
      <c r="L397" s="61" t="s">
        <v>108</v>
      </c>
      <c r="M397" s="62" t="s">
        <v>102</v>
      </c>
      <c r="N397" s="61" t="s">
        <v>108</v>
      </c>
      <c r="O397" s="62" t="s">
        <v>102</v>
      </c>
      <c r="P397" s="63"/>
      <c r="Q397" s="64"/>
      <c r="R397" s="64"/>
    </row>
    <row r="398" spans="1:18" ht="12.75">
      <c r="A398" s="65" t="s">
        <v>97</v>
      </c>
      <c r="B398" s="66"/>
      <c r="C398" s="67"/>
      <c r="D398" s="66"/>
      <c r="E398" s="67"/>
      <c r="F398" s="66"/>
      <c r="G398" s="67"/>
      <c r="H398" s="66"/>
      <c r="I398" s="67"/>
      <c r="J398" s="66"/>
      <c r="K398" s="67"/>
      <c r="L398" s="66"/>
      <c r="M398" s="67"/>
      <c r="N398" s="68"/>
      <c r="O398" s="69"/>
      <c r="P398" s="70"/>
      <c r="Q398" s="71"/>
      <c r="R398" s="71"/>
    </row>
    <row r="399" spans="1:18" ht="12.75">
      <c r="A399" s="72" t="s">
        <v>103</v>
      </c>
      <c r="B399" s="100"/>
      <c r="C399" s="73"/>
      <c r="D399" s="100"/>
      <c r="E399" s="73"/>
      <c r="F399" s="100"/>
      <c r="G399" s="73"/>
      <c r="H399" s="100"/>
      <c r="I399" s="73"/>
      <c r="J399" s="100"/>
      <c r="K399" s="73"/>
      <c r="L399" s="100"/>
      <c r="M399" s="73"/>
      <c r="N399" s="100"/>
      <c r="O399" s="73"/>
      <c r="P399" s="74"/>
      <c r="Q399" s="75">
        <f>SUM(B399,D399,F399,H399,J399,L399,N399)/60</f>
        <v>0</v>
      </c>
      <c r="R399" s="76"/>
    </row>
    <row r="400" spans="1:18" ht="12.75">
      <c r="A400" s="72" t="s">
        <v>104</v>
      </c>
      <c r="B400" s="100"/>
      <c r="C400" s="73"/>
      <c r="D400" s="100"/>
      <c r="E400" s="73"/>
      <c r="F400" s="100"/>
      <c r="G400" s="73"/>
      <c r="H400" s="100"/>
      <c r="I400" s="73"/>
      <c r="J400" s="100"/>
      <c r="K400" s="73"/>
      <c r="L400" s="100"/>
      <c r="M400" s="73"/>
      <c r="N400" s="100"/>
      <c r="O400" s="73"/>
      <c r="P400" s="74"/>
      <c r="Q400" s="75">
        <f>SUM(B400,D400,F400,H400,J400,L400,N400)/60</f>
        <v>0</v>
      </c>
      <c r="R400" s="76"/>
    </row>
    <row r="401" spans="1:18" ht="12.75">
      <c r="A401" s="72" t="s">
        <v>105</v>
      </c>
      <c r="B401" s="100"/>
      <c r="C401" s="73"/>
      <c r="D401" s="100"/>
      <c r="E401" s="73"/>
      <c r="F401" s="100"/>
      <c r="G401" s="73"/>
      <c r="H401" s="100"/>
      <c r="I401" s="73"/>
      <c r="J401" s="100"/>
      <c r="K401" s="73"/>
      <c r="L401" s="100"/>
      <c r="M401" s="73"/>
      <c r="N401" s="100"/>
      <c r="O401" s="73"/>
      <c r="P401" s="74"/>
      <c r="Q401" s="75">
        <f>SUM(B401,D401,F401,H401,J401,L401,N401)/60</f>
        <v>0</v>
      </c>
      <c r="R401" s="76"/>
    </row>
    <row r="402" spans="1:18" ht="12.75">
      <c r="A402" s="65" t="s">
        <v>88</v>
      </c>
      <c r="B402" s="66"/>
      <c r="C402" s="67"/>
      <c r="D402" s="66"/>
      <c r="E402" s="67"/>
      <c r="F402" s="66"/>
      <c r="G402" s="67"/>
      <c r="H402" s="66"/>
      <c r="I402" s="67"/>
      <c r="J402" s="66"/>
      <c r="K402" s="67"/>
      <c r="L402" s="66"/>
      <c r="M402" s="67"/>
      <c r="N402" s="66"/>
      <c r="O402" s="67"/>
      <c r="P402" s="70"/>
      <c r="Q402" s="77"/>
      <c r="R402" s="71"/>
    </row>
    <row r="403" spans="1:18" ht="12.75">
      <c r="A403" s="78" t="s">
        <v>94</v>
      </c>
      <c r="B403" s="100"/>
      <c r="C403" s="101"/>
      <c r="D403" s="100"/>
      <c r="E403" s="101"/>
      <c r="F403" s="100"/>
      <c r="G403" s="101"/>
      <c r="H403" s="100"/>
      <c r="I403" s="101"/>
      <c r="J403" s="100"/>
      <c r="K403" s="101"/>
      <c r="L403" s="100"/>
      <c r="M403" s="101"/>
      <c r="N403" s="100"/>
      <c r="O403" s="101"/>
      <c r="P403" s="102"/>
      <c r="Q403" s="75">
        <f aca="true" t="shared" si="26" ref="Q403:Q411">SUM(B403,D403,F403,H403,J403,L403,N403)/60</f>
        <v>0</v>
      </c>
      <c r="R403" s="75">
        <f aca="true" t="shared" si="27" ref="R403:R411">SUM(C403,E403,G403,I403,K403,M403,O403)</f>
        <v>0</v>
      </c>
    </row>
    <row r="404" spans="1:18" ht="12.75">
      <c r="A404" s="78" t="s">
        <v>95</v>
      </c>
      <c r="B404" s="100"/>
      <c r="C404" s="101"/>
      <c r="D404" s="100"/>
      <c r="E404" s="101"/>
      <c r="F404" s="100"/>
      <c r="G404" s="101"/>
      <c r="H404" s="100"/>
      <c r="I404" s="101"/>
      <c r="J404" s="100"/>
      <c r="K404" s="101"/>
      <c r="L404" s="100"/>
      <c r="M404" s="101"/>
      <c r="N404" s="100"/>
      <c r="O404" s="101"/>
      <c r="P404" s="102"/>
      <c r="Q404" s="75">
        <f t="shared" si="26"/>
        <v>0</v>
      </c>
      <c r="R404" s="75">
        <f t="shared" si="27"/>
        <v>0</v>
      </c>
    </row>
    <row r="405" spans="1:18" ht="12.75">
      <c r="A405" s="78" t="s">
        <v>96</v>
      </c>
      <c r="B405" s="100"/>
      <c r="C405" s="101"/>
      <c r="D405" s="100"/>
      <c r="E405" s="101"/>
      <c r="F405" s="100"/>
      <c r="G405" s="101"/>
      <c r="H405" s="100"/>
      <c r="I405" s="101"/>
      <c r="J405" s="100"/>
      <c r="K405" s="101"/>
      <c r="L405" s="100"/>
      <c r="M405" s="101"/>
      <c r="N405" s="100"/>
      <c r="O405" s="101"/>
      <c r="P405" s="102"/>
      <c r="Q405" s="75">
        <f t="shared" si="26"/>
        <v>0</v>
      </c>
      <c r="R405" s="75">
        <f t="shared" si="27"/>
        <v>0</v>
      </c>
    </row>
    <row r="406" spans="1:18" ht="12.75">
      <c r="A406" s="78" t="s">
        <v>91</v>
      </c>
      <c r="B406" s="100"/>
      <c r="C406" s="101"/>
      <c r="D406" s="100"/>
      <c r="E406" s="101"/>
      <c r="F406" s="100"/>
      <c r="G406" s="101"/>
      <c r="H406" s="100"/>
      <c r="I406" s="101"/>
      <c r="J406" s="100"/>
      <c r="K406" s="101"/>
      <c r="L406" s="100"/>
      <c r="M406" s="101"/>
      <c r="N406" s="100"/>
      <c r="O406" s="101"/>
      <c r="P406" s="102"/>
      <c r="Q406" s="75">
        <f t="shared" si="26"/>
        <v>0</v>
      </c>
      <c r="R406" s="75">
        <f t="shared" si="27"/>
        <v>0</v>
      </c>
    </row>
    <row r="407" spans="1:18" ht="12.75">
      <c r="A407" s="78" t="s">
        <v>92</v>
      </c>
      <c r="B407" s="100"/>
      <c r="C407" s="101"/>
      <c r="D407" s="100"/>
      <c r="E407" s="101"/>
      <c r="F407" s="100"/>
      <c r="G407" s="101"/>
      <c r="H407" s="100"/>
      <c r="I407" s="101"/>
      <c r="J407" s="100"/>
      <c r="K407" s="101"/>
      <c r="L407" s="100"/>
      <c r="M407" s="101"/>
      <c r="N407" s="100"/>
      <c r="O407" s="101"/>
      <c r="P407" s="102"/>
      <c r="Q407" s="75">
        <f t="shared" si="26"/>
        <v>0</v>
      </c>
      <c r="R407" s="75">
        <f t="shared" si="27"/>
        <v>0</v>
      </c>
    </row>
    <row r="408" spans="1:18" ht="12.75">
      <c r="A408" s="78" t="s">
        <v>93</v>
      </c>
      <c r="B408" s="100"/>
      <c r="C408" s="101"/>
      <c r="D408" s="100"/>
      <c r="E408" s="101"/>
      <c r="F408" s="100"/>
      <c r="G408" s="101"/>
      <c r="H408" s="100"/>
      <c r="I408" s="101"/>
      <c r="J408" s="100"/>
      <c r="K408" s="101"/>
      <c r="L408" s="100"/>
      <c r="M408" s="101"/>
      <c r="N408" s="100"/>
      <c r="O408" s="101"/>
      <c r="P408" s="102"/>
      <c r="Q408" s="75">
        <f t="shared" si="26"/>
        <v>0</v>
      </c>
      <c r="R408" s="75">
        <f t="shared" si="27"/>
        <v>0</v>
      </c>
    </row>
    <row r="409" spans="1:18" ht="12.75">
      <c r="A409" s="78" t="s">
        <v>284</v>
      </c>
      <c r="B409" s="100"/>
      <c r="C409" s="101"/>
      <c r="D409" s="100"/>
      <c r="E409" s="101"/>
      <c r="F409" s="100"/>
      <c r="G409" s="101"/>
      <c r="H409" s="100"/>
      <c r="I409" s="101"/>
      <c r="J409" s="100"/>
      <c r="K409" s="101"/>
      <c r="L409" s="100"/>
      <c r="M409" s="101"/>
      <c r="N409" s="100"/>
      <c r="O409" s="101"/>
      <c r="P409" s="102"/>
      <c r="Q409" s="75">
        <f t="shared" si="26"/>
        <v>0</v>
      </c>
      <c r="R409" s="75">
        <f t="shared" si="27"/>
        <v>0</v>
      </c>
    </row>
    <row r="410" spans="1:18" ht="12.75">
      <c r="A410" s="78" t="s">
        <v>285</v>
      </c>
      <c r="B410" s="100"/>
      <c r="C410" s="101"/>
      <c r="D410" s="100"/>
      <c r="E410" s="101"/>
      <c r="F410" s="100"/>
      <c r="G410" s="101"/>
      <c r="H410" s="100"/>
      <c r="I410" s="101"/>
      <c r="J410" s="100"/>
      <c r="K410" s="101"/>
      <c r="L410" s="100"/>
      <c r="M410" s="101"/>
      <c r="N410" s="100"/>
      <c r="O410" s="101"/>
      <c r="P410" s="102"/>
      <c r="Q410" s="75">
        <f t="shared" si="26"/>
        <v>0</v>
      </c>
      <c r="R410" s="75">
        <f t="shared" si="27"/>
        <v>0</v>
      </c>
    </row>
    <row r="411" spans="1:18" ht="12.75">
      <c r="A411" s="78" t="s">
        <v>286</v>
      </c>
      <c r="B411" s="100"/>
      <c r="C411" s="101"/>
      <c r="D411" s="100"/>
      <c r="E411" s="101"/>
      <c r="F411" s="100"/>
      <c r="G411" s="101"/>
      <c r="H411" s="100"/>
      <c r="I411" s="101"/>
      <c r="J411" s="100"/>
      <c r="K411" s="101"/>
      <c r="L411" s="100"/>
      <c r="M411" s="101"/>
      <c r="N411" s="100"/>
      <c r="O411" s="101"/>
      <c r="P411" s="102"/>
      <c r="Q411" s="75">
        <f t="shared" si="26"/>
        <v>0</v>
      </c>
      <c r="R411" s="75">
        <f t="shared" si="27"/>
        <v>0</v>
      </c>
    </row>
    <row r="412" spans="1:18" ht="12.75">
      <c r="A412" s="65" t="s">
        <v>89</v>
      </c>
      <c r="B412" s="66"/>
      <c r="C412" s="67"/>
      <c r="D412" s="66"/>
      <c r="E412" s="67"/>
      <c r="F412" s="66"/>
      <c r="G412" s="67"/>
      <c r="H412" s="66"/>
      <c r="I412" s="67"/>
      <c r="J412" s="66"/>
      <c r="K412" s="67"/>
      <c r="L412" s="66"/>
      <c r="M412" s="67"/>
      <c r="N412" s="66"/>
      <c r="O412" s="67"/>
      <c r="P412" s="70"/>
      <c r="Q412" s="77"/>
      <c r="R412" s="71"/>
    </row>
    <row r="413" spans="1:18" ht="12.75">
      <c r="A413" s="94" t="s">
        <v>36</v>
      </c>
      <c r="B413" s="100"/>
      <c r="C413" s="73"/>
      <c r="D413" s="100"/>
      <c r="E413" s="73"/>
      <c r="F413" s="100"/>
      <c r="G413" s="73"/>
      <c r="H413" s="100"/>
      <c r="I413" s="73"/>
      <c r="J413" s="100"/>
      <c r="K413" s="73"/>
      <c r="L413" s="100"/>
      <c r="M413" s="73"/>
      <c r="N413" s="100"/>
      <c r="O413" s="73"/>
      <c r="P413" s="366"/>
      <c r="Q413" s="75">
        <f>SUM(B413,D413,F413,H413,J413,L413,N413)/60</f>
        <v>0</v>
      </c>
      <c r="R413" s="76"/>
    </row>
    <row r="414" spans="1:18" ht="12.75">
      <c r="A414" s="94" t="s">
        <v>109</v>
      </c>
      <c r="B414" s="100"/>
      <c r="C414" s="73"/>
      <c r="D414" s="100"/>
      <c r="E414" s="73"/>
      <c r="F414" s="100"/>
      <c r="G414" s="73"/>
      <c r="H414" s="100"/>
      <c r="I414" s="73"/>
      <c r="J414" s="100"/>
      <c r="K414" s="73"/>
      <c r="L414" s="100"/>
      <c r="M414" s="73"/>
      <c r="N414" s="100"/>
      <c r="O414" s="73"/>
      <c r="P414" s="366"/>
      <c r="Q414" s="75">
        <f>SUM(B414,D414,F414,H414,J414,L414,N414)/60</f>
        <v>0</v>
      </c>
      <c r="R414" s="76"/>
    </row>
    <row r="415" spans="1:18" ht="12.75">
      <c r="A415" s="95" t="s">
        <v>112</v>
      </c>
      <c r="B415" s="103"/>
      <c r="C415" s="80"/>
      <c r="D415" s="103"/>
      <c r="E415" s="80"/>
      <c r="F415" s="103"/>
      <c r="G415" s="80"/>
      <c r="H415" s="103"/>
      <c r="I415" s="80"/>
      <c r="J415" s="103"/>
      <c r="K415" s="80"/>
      <c r="L415" s="103"/>
      <c r="M415" s="80"/>
      <c r="N415" s="103"/>
      <c r="O415" s="80"/>
      <c r="P415" s="367"/>
      <c r="Q415" s="75">
        <f>SUM(B415,D415,F415,H415,J415,L415,N415)/60</f>
        <v>0</v>
      </c>
      <c r="R415" s="76"/>
    </row>
    <row r="416" spans="1:18" ht="12.75">
      <c r="A416" s="94" t="s">
        <v>114</v>
      </c>
      <c r="B416" s="100"/>
      <c r="C416" s="73"/>
      <c r="D416" s="100"/>
      <c r="E416" s="73"/>
      <c r="F416" s="100"/>
      <c r="G416" s="73"/>
      <c r="H416" s="100"/>
      <c r="I416" s="73"/>
      <c r="J416" s="100"/>
      <c r="K416" s="73"/>
      <c r="L416" s="100"/>
      <c r="M416" s="73"/>
      <c r="N416" s="100"/>
      <c r="O416" s="73"/>
      <c r="P416" s="366"/>
      <c r="Q416" s="75">
        <f>SUM(B416,D416,F416,H416,J416,L416,N416)/60</f>
        <v>0</v>
      </c>
      <c r="R416" s="76"/>
    </row>
    <row r="417" spans="1:18" ht="12.75">
      <c r="A417" s="378" t="s">
        <v>115</v>
      </c>
      <c r="B417" s="100"/>
      <c r="C417" s="73"/>
      <c r="D417" s="100"/>
      <c r="E417" s="73"/>
      <c r="F417" s="100"/>
      <c r="G417" s="73"/>
      <c r="H417" s="100"/>
      <c r="I417" s="73"/>
      <c r="J417" s="100"/>
      <c r="K417" s="73"/>
      <c r="L417" s="100"/>
      <c r="M417" s="73"/>
      <c r="N417" s="100"/>
      <c r="O417" s="73"/>
      <c r="P417" s="368"/>
      <c r="Q417" s="75">
        <f>SUM(B417,D417,F417,H417,J417,L417,N417)/60</f>
        <v>0</v>
      </c>
      <c r="R417" s="76"/>
    </row>
    <row r="418" spans="1:18" ht="12.75">
      <c r="A418" s="81" t="s">
        <v>90</v>
      </c>
      <c r="B418" s="82"/>
      <c r="C418" s="83"/>
      <c r="D418" s="82"/>
      <c r="E418" s="83"/>
      <c r="F418" s="82"/>
      <c r="G418" s="83"/>
      <c r="H418" s="82"/>
      <c r="I418" s="83"/>
      <c r="J418" s="82"/>
      <c r="K418" s="83"/>
      <c r="L418" s="82"/>
      <c r="M418" s="83"/>
      <c r="N418" s="82"/>
      <c r="O418" s="83"/>
      <c r="P418" s="70"/>
      <c r="Q418" s="77"/>
      <c r="R418" s="71"/>
    </row>
    <row r="419" spans="1:18" ht="12.75">
      <c r="A419" s="79" t="s">
        <v>101</v>
      </c>
      <c r="B419" s="100"/>
      <c r="C419" s="73"/>
      <c r="D419" s="100"/>
      <c r="E419" s="73"/>
      <c r="F419" s="100"/>
      <c r="G419" s="73"/>
      <c r="H419" s="100"/>
      <c r="I419" s="73"/>
      <c r="J419" s="100"/>
      <c r="K419" s="73"/>
      <c r="L419" s="100"/>
      <c r="M419" s="73"/>
      <c r="N419" s="100"/>
      <c r="O419" s="73"/>
      <c r="P419" s="366"/>
      <c r="Q419" s="75">
        <f>SUM(B419,D419,F419,H419,J419,L419,N419)/60</f>
        <v>0</v>
      </c>
      <c r="R419" s="76"/>
    </row>
    <row r="420" spans="1:18" ht="12.75">
      <c r="A420" s="79" t="s">
        <v>79</v>
      </c>
      <c r="B420" s="100"/>
      <c r="C420" s="73"/>
      <c r="D420" s="100"/>
      <c r="E420" s="73"/>
      <c r="F420" s="100"/>
      <c r="G420" s="73"/>
      <c r="H420" s="100"/>
      <c r="I420" s="73"/>
      <c r="J420" s="100"/>
      <c r="K420" s="73"/>
      <c r="L420" s="100"/>
      <c r="M420" s="73"/>
      <c r="N420" s="100"/>
      <c r="O420" s="73"/>
      <c r="P420" s="366"/>
      <c r="Q420" s="75">
        <f>SUM(B420,D420,F420,H420,J420,L420,N420)/60</f>
        <v>0</v>
      </c>
      <c r="R420" s="76"/>
    </row>
    <row r="421" spans="1:18" ht="12.75">
      <c r="A421" s="79" t="s">
        <v>99</v>
      </c>
      <c r="B421" s="103"/>
      <c r="C421" s="80"/>
      <c r="D421" s="103"/>
      <c r="E421" s="80"/>
      <c r="F421" s="103"/>
      <c r="G421" s="80"/>
      <c r="H421" s="103"/>
      <c r="I421" s="80"/>
      <c r="J421" s="103"/>
      <c r="K421" s="80"/>
      <c r="L421" s="103"/>
      <c r="M421" s="80"/>
      <c r="N421" s="103"/>
      <c r="O421" s="80"/>
      <c r="P421" s="367"/>
      <c r="Q421" s="75">
        <f>SUM(B421,D421,F421,H421,J421,L421,N421)/60</f>
        <v>0</v>
      </c>
      <c r="R421" s="76"/>
    </row>
    <row r="422" spans="1:18" ht="13.5" thickBot="1">
      <c r="A422" s="84" t="s">
        <v>100</v>
      </c>
      <c r="B422" s="106"/>
      <c r="C422" s="85"/>
      <c r="D422" s="106"/>
      <c r="E422" s="85"/>
      <c r="F422" s="106"/>
      <c r="G422" s="85"/>
      <c r="H422" s="106"/>
      <c r="I422" s="85"/>
      <c r="J422" s="106"/>
      <c r="K422" s="85"/>
      <c r="L422" s="106"/>
      <c r="M422" s="85"/>
      <c r="N422" s="106"/>
      <c r="O422" s="85"/>
      <c r="P422" s="369"/>
      <c r="Q422" s="86">
        <f>SUM(B422,D422,F422,H422,J422,L422,N422)/60</f>
        <v>0</v>
      </c>
      <c r="R422" s="87"/>
    </row>
    <row r="425" ht="13.5" thickBot="1"/>
    <row r="426" spans="1:18" ht="16.5" thickBot="1">
      <c r="A426" s="55" t="s">
        <v>315</v>
      </c>
      <c r="B426" s="56" t="s">
        <v>80</v>
      </c>
      <c r="C426" s="57"/>
      <c r="D426" s="56" t="s">
        <v>81</v>
      </c>
      <c r="E426" s="57"/>
      <c r="F426" s="56" t="s">
        <v>82</v>
      </c>
      <c r="G426" s="57"/>
      <c r="H426" s="56" t="s">
        <v>83</v>
      </c>
      <c r="I426" s="57"/>
      <c r="J426" s="56" t="s">
        <v>84</v>
      </c>
      <c r="K426" s="57"/>
      <c r="L426" s="56" t="s">
        <v>85</v>
      </c>
      <c r="M426" s="57"/>
      <c r="N426" s="56" t="s">
        <v>86</v>
      </c>
      <c r="O426" s="57"/>
      <c r="P426" s="58" t="s">
        <v>276</v>
      </c>
      <c r="Q426" s="59" t="s">
        <v>98</v>
      </c>
      <c r="R426" s="59" t="s">
        <v>87</v>
      </c>
    </row>
    <row r="427" spans="1:18" ht="13.5" thickBot="1">
      <c r="A427" s="60"/>
      <c r="B427" s="61" t="s">
        <v>108</v>
      </c>
      <c r="C427" s="62" t="s">
        <v>102</v>
      </c>
      <c r="D427" s="61" t="s">
        <v>108</v>
      </c>
      <c r="E427" s="62" t="s">
        <v>102</v>
      </c>
      <c r="F427" s="61" t="s">
        <v>108</v>
      </c>
      <c r="G427" s="62" t="s">
        <v>102</v>
      </c>
      <c r="H427" s="61" t="s">
        <v>108</v>
      </c>
      <c r="I427" s="62" t="s">
        <v>102</v>
      </c>
      <c r="J427" s="61" t="s">
        <v>108</v>
      </c>
      <c r="K427" s="62" t="s">
        <v>102</v>
      </c>
      <c r="L427" s="61" t="s">
        <v>108</v>
      </c>
      <c r="M427" s="62" t="s">
        <v>102</v>
      </c>
      <c r="N427" s="61" t="s">
        <v>108</v>
      </c>
      <c r="O427" s="62" t="s">
        <v>102</v>
      </c>
      <c r="P427" s="63"/>
      <c r="Q427" s="64"/>
      <c r="R427" s="64"/>
    </row>
    <row r="428" spans="1:18" ht="12.75">
      <c r="A428" s="65" t="s">
        <v>97</v>
      </c>
      <c r="B428" s="66"/>
      <c r="C428" s="67"/>
      <c r="D428" s="66"/>
      <c r="E428" s="67"/>
      <c r="F428" s="66"/>
      <c r="G428" s="67"/>
      <c r="H428" s="66"/>
      <c r="I428" s="67"/>
      <c r="J428" s="66"/>
      <c r="K428" s="67"/>
      <c r="L428" s="66"/>
      <c r="M428" s="67"/>
      <c r="N428" s="68"/>
      <c r="O428" s="69"/>
      <c r="P428" s="70"/>
      <c r="Q428" s="71"/>
      <c r="R428" s="71"/>
    </row>
    <row r="429" spans="1:18" ht="12.75">
      <c r="A429" s="72" t="s">
        <v>103</v>
      </c>
      <c r="B429" s="100"/>
      <c r="C429" s="73"/>
      <c r="D429" s="100"/>
      <c r="E429" s="73"/>
      <c r="F429" s="100"/>
      <c r="G429" s="73"/>
      <c r="H429" s="100"/>
      <c r="I429" s="73"/>
      <c r="J429" s="100"/>
      <c r="K429" s="73"/>
      <c r="L429" s="100"/>
      <c r="M429" s="73"/>
      <c r="N429" s="100"/>
      <c r="O429" s="73"/>
      <c r="P429" s="74"/>
      <c r="Q429" s="75">
        <f>SUM(B429,D429,F429,H429,J429,L429,N429)/60</f>
        <v>0</v>
      </c>
      <c r="R429" s="76"/>
    </row>
    <row r="430" spans="1:18" ht="12.75">
      <c r="A430" s="72" t="s">
        <v>104</v>
      </c>
      <c r="B430" s="100"/>
      <c r="C430" s="73"/>
      <c r="D430" s="100"/>
      <c r="E430" s="73"/>
      <c r="F430" s="100"/>
      <c r="G430" s="73"/>
      <c r="H430" s="100"/>
      <c r="I430" s="73"/>
      <c r="J430" s="100"/>
      <c r="K430" s="73"/>
      <c r="L430" s="100"/>
      <c r="M430" s="73"/>
      <c r="N430" s="100"/>
      <c r="O430" s="73"/>
      <c r="P430" s="74"/>
      <c r="Q430" s="75">
        <f>SUM(B430,D430,F430,H430,J430,L430,N430)/60</f>
        <v>0</v>
      </c>
      <c r="R430" s="76"/>
    </row>
    <row r="431" spans="1:18" ht="12.75">
      <c r="A431" s="72" t="s">
        <v>105</v>
      </c>
      <c r="B431" s="100"/>
      <c r="C431" s="73"/>
      <c r="D431" s="100"/>
      <c r="E431" s="73"/>
      <c r="F431" s="100"/>
      <c r="G431" s="73"/>
      <c r="H431" s="100"/>
      <c r="I431" s="73"/>
      <c r="J431" s="100"/>
      <c r="K431" s="73"/>
      <c r="L431" s="100"/>
      <c r="M431" s="73"/>
      <c r="N431" s="100"/>
      <c r="O431" s="73"/>
      <c r="P431" s="74"/>
      <c r="Q431" s="75">
        <f>SUM(B431,D431,F431,H431,J431,L431,N431)/60</f>
        <v>0</v>
      </c>
      <c r="R431" s="76"/>
    </row>
    <row r="432" spans="1:18" ht="12.75">
      <c r="A432" s="65" t="s">
        <v>88</v>
      </c>
      <c r="B432" s="66"/>
      <c r="C432" s="67"/>
      <c r="D432" s="66"/>
      <c r="E432" s="67"/>
      <c r="F432" s="66"/>
      <c r="G432" s="67"/>
      <c r="H432" s="66"/>
      <c r="I432" s="67"/>
      <c r="J432" s="66"/>
      <c r="K432" s="67"/>
      <c r="L432" s="66"/>
      <c r="M432" s="67"/>
      <c r="N432" s="66"/>
      <c r="O432" s="67"/>
      <c r="P432" s="70"/>
      <c r="Q432" s="77"/>
      <c r="R432" s="71"/>
    </row>
    <row r="433" spans="1:18" ht="12.75">
      <c r="A433" s="78" t="s">
        <v>94</v>
      </c>
      <c r="B433" s="100"/>
      <c r="C433" s="101"/>
      <c r="D433" s="100"/>
      <c r="E433" s="101"/>
      <c r="F433" s="100"/>
      <c r="G433" s="101"/>
      <c r="H433" s="100"/>
      <c r="I433" s="101"/>
      <c r="J433" s="100"/>
      <c r="K433" s="101"/>
      <c r="L433" s="100"/>
      <c r="M433" s="101"/>
      <c r="N433" s="100"/>
      <c r="O433" s="101"/>
      <c r="P433" s="102"/>
      <c r="Q433" s="75">
        <f aca="true" t="shared" si="28" ref="Q433:Q441">SUM(B433,D433,F433,H433,J433,L433,N433)/60</f>
        <v>0</v>
      </c>
      <c r="R433" s="75">
        <f aca="true" t="shared" si="29" ref="R433:R441">SUM(C433,E433,G433,I433,K433,M433,O433)</f>
        <v>0</v>
      </c>
    </row>
    <row r="434" spans="1:18" ht="12.75">
      <c r="A434" s="78" t="s">
        <v>95</v>
      </c>
      <c r="B434" s="100"/>
      <c r="C434" s="101"/>
      <c r="D434" s="100"/>
      <c r="E434" s="101"/>
      <c r="F434" s="100"/>
      <c r="G434" s="101"/>
      <c r="H434" s="100"/>
      <c r="I434" s="101"/>
      <c r="J434" s="100"/>
      <c r="K434" s="101"/>
      <c r="L434" s="100"/>
      <c r="M434" s="101"/>
      <c r="N434" s="100"/>
      <c r="O434" s="101"/>
      <c r="P434" s="102"/>
      <c r="Q434" s="75">
        <f t="shared" si="28"/>
        <v>0</v>
      </c>
      <c r="R434" s="75">
        <f t="shared" si="29"/>
        <v>0</v>
      </c>
    </row>
    <row r="435" spans="1:18" ht="12.75">
      <c r="A435" s="78" t="s">
        <v>96</v>
      </c>
      <c r="B435" s="100"/>
      <c r="C435" s="101"/>
      <c r="D435" s="100"/>
      <c r="E435" s="101"/>
      <c r="F435" s="100"/>
      <c r="G435" s="101"/>
      <c r="H435" s="100"/>
      <c r="I435" s="101"/>
      <c r="J435" s="100"/>
      <c r="K435" s="101"/>
      <c r="L435" s="100"/>
      <c r="M435" s="101"/>
      <c r="N435" s="100"/>
      <c r="O435" s="101"/>
      <c r="P435" s="102"/>
      <c r="Q435" s="75">
        <f t="shared" si="28"/>
        <v>0</v>
      </c>
      <c r="R435" s="75">
        <f t="shared" si="29"/>
        <v>0</v>
      </c>
    </row>
    <row r="436" spans="1:18" ht="12.75">
      <c r="A436" s="78" t="s">
        <v>91</v>
      </c>
      <c r="B436" s="100"/>
      <c r="C436" s="101"/>
      <c r="D436" s="100"/>
      <c r="E436" s="101"/>
      <c r="F436" s="100"/>
      <c r="G436" s="101"/>
      <c r="H436" s="100"/>
      <c r="I436" s="101"/>
      <c r="J436" s="100"/>
      <c r="K436" s="101"/>
      <c r="L436" s="100"/>
      <c r="M436" s="101"/>
      <c r="N436" s="100"/>
      <c r="O436" s="101"/>
      <c r="P436" s="102"/>
      <c r="Q436" s="75">
        <f t="shared" si="28"/>
        <v>0</v>
      </c>
      <c r="R436" s="75">
        <f t="shared" si="29"/>
        <v>0</v>
      </c>
    </row>
    <row r="437" spans="1:18" ht="12.75">
      <c r="A437" s="78" t="s">
        <v>92</v>
      </c>
      <c r="B437" s="100"/>
      <c r="C437" s="101"/>
      <c r="D437" s="100"/>
      <c r="E437" s="101"/>
      <c r="F437" s="100"/>
      <c r="G437" s="101"/>
      <c r="H437" s="100"/>
      <c r="I437" s="101"/>
      <c r="J437" s="100"/>
      <c r="K437" s="101"/>
      <c r="L437" s="100"/>
      <c r="M437" s="101"/>
      <c r="N437" s="100"/>
      <c r="O437" s="101"/>
      <c r="P437" s="102"/>
      <c r="Q437" s="75">
        <f t="shared" si="28"/>
        <v>0</v>
      </c>
      <c r="R437" s="75">
        <f t="shared" si="29"/>
        <v>0</v>
      </c>
    </row>
    <row r="438" spans="1:18" ht="12.75">
      <c r="A438" s="78" t="s">
        <v>93</v>
      </c>
      <c r="B438" s="100"/>
      <c r="C438" s="101"/>
      <c r="D438" s="100"/>
      <c r="E438" s="101"/>
      <c r="F438" s="100"/>
      <c r="G438" s="101"/>
      <c r="H438" s="100"/>
      <c r="I438" s="101"/>
      <c r="J438" s="100"/>
      <c r="K438" s="101"/>
      <c r="L438" s="100"/>
      <c r="M438" s="101"/>
      <c r="N438" s="100"/>
      <c r="O438" s="101"/>
      <c r="P438" s="102"/>
      <c r="Q438" s="75">
        <f t="shared" si="28"/>
        <v>0</v>
      </c>
      <c r="R438" s="75">
        <f t="shared" si="29"/>
        <v>0</v>
      </c>
    </row>
    <row r="439" spans="1:18" ht="12.75">
      <c r="A439" s="78" t="s">
        <v>284</v>
      </c>
      <c r="B439" s="100"/>
      <c r="C439" s="101"/>
      <c r="D439" s="100"/>
      <c r="E439" s="101"/>
      <c r="F439" s="100"/>
      <c r="G439" s="101"/>
      <c r="H439" s="100"/>
      <c r="I439" s="101"/>
      <c r="J439" s="100"/>
      <c r="K439" s="101"/>
      <c r="L439" s="100"/>
      <c r="M439" s="101"/>
      <c r="N439" s="100"/>
      <c r="O439" s="101"/>
      <c r="P439" s="102"/>
      <c r="Q439" s="75">
        <f t="shared" si="28"/>
        <v>0</v>
      </c>
      <c r="R439" s="75">
        <f t="shared" si="29"/>
        <v>0</v>
      </c>
    </row>
    <row r="440" spans="1:18" ht="12.75">
      <c r="A440" s="78" t="s">
        <v>285</v>
      </c>
      <c r="B440" s="100"/>
      <c r="C440" s="101"/>
      <c r="D440" s="100"/>
      <c r="E440" s="101"/>
      <c r="F440" s="100"/>
      <c r="G440" s="101"/>
      <c r="H440" s="100"/>
      <c r="I440" s="101"/>
      <c r="J440" s="100"/>
      <c r="K440" s="101"/>
      <c r="L440" s="100"/>
      <c r="M440" s="101"/>
      <c r="N440" s="100"/>
      <c r="O440" s="101"/>
      <c r="P440" s="102"/>
      <c r="Q440" s="75">
        <f t="shared" si="28"/>
        <v>0</v>
      </c>
      <c r="R440" s="75">
        <f t="shared" si="29"/>
        <v>0</v>
      </c>
    </row>
    <row r="441" spans="1:18" ht="12.75">
      <c r="A441" s="78" t="s">
        <v>286</v>
      </c>
      <c r="B441" s="100"/>
      <c r="C441" s="101"/>
      <c r="D441" s="100"/>
      <c r="E441" s="101"/>
      <c r="F441" s="100"/>
      <c r="G441" s="101"/>
      <c r="H441" s="100"/>
      <c r="I441" s="101"/>
      <c r="J441" s="100"/>
      <c r="K441" s="101"/>
      <c r="L441" s="100"/>
      <c r="M441" s="101"/>
      <c r="N441" s="100"/>
      <c r="O441" s="101"/>
      <c r="P441" s="102"/>
      <c r="Q441" s="75">
        <f t="shared" si="28"/>
        <v>0</v>
      </c>
      <c r="R441" s="75">
        <f t="shared" si="29"/>
        <v>0</v>
      </c>
    </row>
    <row r="442" spans="1:18" ht="12.75">
      <c r="A442" s="65" t="s">
        <v>89</v>
      </c>
      <c r="B442" s="66"/>
      <c r="C442" s="67"/>
      <c r="D442" s="66"/>
      <c r="E442" s="67"/>
      <c r="F442" s="66"/>
      <c r="G442" s="67"/>
      <c r="H442" s="66"/>
      <c r="I442" s="67"/>
      <c r="J442" s="66"/>
      <c r="K442" s="67"/>
      <c r="L442" s="66"/>
      <c r="M442" s="67"/>
      <c r="N442" s="66"/>
      <c r="O442" s="67"/>
      <c r="P442" s="70"/>
      <c r="Q442" s="77"/>
      <c r="R442" s="71"/>
    </row>
    <row r="443" spans="1:18" ht="12.75">
      <c r="A443" s="94" t="s">
        <v>36</v>
      </c>
      <c r="B443" s="100"/>
      <c r="C443" s="73"/>
      <c r="D443" s="100"/>
      <c r="E443" s="73"/>
      <c r="F443" s="100"/>
      <c r="G443" s="73"/>
      <c r="H443" s="100"/>
      <c r="I443" s="73"/>
      <c r="J443" s="100"/>
      <c r="K443" s="73"/>
      <c r="L443" s="100"/>
      <c r="M443" s="73"/>
      <c r="N443" s="100"/>
      <c r="O443" s="73"/>
      <c r="P443" s="366"/>
      <c r="Q443" s="75">
        <f>SUM(B443,D443,F443,H443,J443,L443,N443)/60</f>
        <v>0</v>
      </c>
      <c r="R443" s="76"/>
    </row>
    <row r="444" spans="1:18" ht="12.75">
      <c r="A444" s="94" t="s">
        <v>109</v>
      </c>
      <c r="B444" s="100"/>
      <c r="C444" s="73"/>
      <c r="D444" s="100"/>
      <c r="E444" s="73"/>
      <c r="F444" s="100"/>
      <c r="G444" s="73"/>
      <c r="H444" s="100"/>
      <c r="I444" s="73"/>
      <c r="J444" s="100"/>
      <c r="K444" s="73"/>
      <c r="L444" s="100"/>
      <c r="M444" s="73"/>
      <c r="N444" s="100"/>
      <c r="O444" s="73"/>
      <c r="P444" s="366"/>
      <c r="Q444" s="75">
        <f>SUM(B444,D444,F444,H444,J444,L444,N444)/60</f>
        <v>0</v>
      </c>
      <c r="R444" s="76"/>
    </row>
    <row r="445" spans="1:18" ht="12.75">
      <c r="A445" s="95" t="s">
        <v>112</v>
      </c>
      <c r="B445" s="103"/>
      <c r="C445" s="80"/>
      <c r="D445" s="103"/>
      <c r="E445" s="80"/>
      <c r="F445" s="103"/>
      <c r="G445" s="80"/>
      <c r="H445" s="103"/>
      <c r="I445" s="80"/>
      <c r="J445" s="103"/>
      <c r="K445" s="80"/>
      <c r="L445" s="103"/>
      <c r="M445" s="80"/>
      <c r="N445" s="103"/>
      <c r="O445" s="80"/>
      <c r="P445" s="367"/>
      <c r="Q445" s="75">
        <f>SUM(B445,D445,F445,H445,J445,L445,N445)/60</f>
        <v>0</v>
      </c>
      <c r="R445" s="76"/>
    </row>
    <row r="446" spans="1:18" ht="12.75">
      <c r="A446" s="94" t="s">
        <v>114</v>
      </c>
      <c r="B446" s="100"/>
      <c r="C446" s="73"/>
      <c r="D446" s="100"/>
      <c r="E446" s="73"/>
      <c r="F446" s="100"/>
      <c r="G446" s="73"/>
      <c r="H446" s="100"/>
      <c r="I446" s="73"/>
      <c r="J446" s="100"/>
      <c r="K446" s="73"/>
      <c r="L446" s="100"/>
      <c r="M446" s="73"/>
      <c r="N446" s="100"/>
      <c r="O446" s="73"/>
      <c r="P446" s="366"/>
      <c r="Q446" s="75">
        <f>SUM(B446,D446,F446,H446,J446,L446,N446)/60</f>
        <v>0</v>
      </c>
      <c r="R446" s="76"/>
    </row>
    <row r="447" spans="1:18" ht="12.75">
      <c r="A447" s="378" t="s">
        <v>115</v>
      </c>
      <c r="B447" s="100"/>
      <c r="C447" s="73"/>
      <c r="D447" s="100"/>
      <c r="E447" s="73"/>
      <c r="F447" s="100"/>
      <c r="G447" s="73"/>
      <c r="H447" s="100"/>
      <c r="I447" s="73"/>
      <c r="J447" s="100"/>
      <c r="K447" s="73"/>
      <c r="L447" s="100"/>
      <c r="M447" s="73"/>
      <c r="N447" s="100"/>
      <c r="O447" s="73"/>
      <c r="P447" s="368"/>
      <c r="Q447" s="75">
        <f>SUM(B447,D447,F447,H447,J447,L447,N447)/60</f>
        <v>0</v>
      </c>
      <c r="R447" s="76"/>
    </row>
    <row r="448" spans="1:18" ht="12.75">
      <c r="A448" s="81" t="s">
        <v>90</v>
      </c>
      <c r="B448" s="82"/>
      <c r="C448" s="83"/>
      <c r="D448" s="82"/>
      <c r="E448" s="83"/>
      <c r="F448" s="82"/>
      <c r="G448" s="83"/>
      <c r="H448" s="82"/>
      <c r="I448" s="83"/>
      <c r="J448" s="82"/>
      <c r="K448" s="83"/>
      <c r="L448" s="82"/>
      <c r="M448" s="83"/>
      <c r="N448" s="82"/>
      <c r="O448" s="83"/>
      <c r="P448" s="70"/>
      <c r="Q448" s="77"/>
      <c r="R448" s="71"/>
    </row>
    <row r="449" spans="1:18" ht="12.75">
      <c r="A449" s="79" t="s">
        <v>101</v>
      </c>
      <c r="B449" s="100"/>
      <c r="C449" s="73"/>
      <c r="D449" s="100"/>
      <c r="E449" s="73"/>
      <c r="F449" s="100"/>
      <c r="G449" s="73"/>
      <c r="H449" s="100"/>
      <c r="I449" s="73"/>
      <c r="J449" s="100"/>
      <c r="K449" s="73"/>
      <c r="L449" s="100"/>
      <c r="M449" s="73"/>
      <c r="N449" s="100"/>
      <c r="O449" s="73"/>
      <c r="P449" s="366"/>
      <c r="Q449" s="75">
        <f>SUM(B449,D449,F449,H449,J449,L449,N449)/60</f>
        <v>0</v>
      </c>
      <c r="R449" s="76"/>
    </row>
    <row r="450" spans="1:18" ht="12.75">
      <c r="A450" s="79" t="s">
        <v>79</v>
      </c>
      <c r="B450" s="100"/>
      <c r="C450" s="73"/>
      <c r="D450" s="100"/>
      <c r="E450" s="73"/>
      <c r="F450" s="100"/>
      <c r="G450" s="73"/>
      <c r="H450" s="100"/>
      <c r="I450" s="73"/>
      <c r="J450" s="100"/>
      <c r="K450" s="73"/>
      <c r="L450" s="100"/>
      <c r="M450" s="73"/>
      <c r="N450" s="100"/>
      <c r="O450" s="73"/>
      <c r="P450" s="366"/>
      <c r="Q450" s="75">
        <f>SUM(B450,D450,F450,H450,J450,L450,N450)/60</f>
        <v>0</v>
      </c>
      <c r="R450" s="76"/>
    </row>
    <row r="451" spans="1:18" ht="12.75">
      <c r="A451" s="79" t="s">
        <v>99</v>
      </c>
      <c r="B451" s="103"/>
      <c r="C451" s="80"/>
      <c r="D451" s="103"/>
      <c r="E451" s="80"/>
      <c r="F451" s="103"/>
      <c r="G451" s="80"/>
      <c r="H451" s="103"/>
      <c r="I451" s="80"/>
      <c r="J451" s="103"/>
      <c r="K451" s="80"/>
      <c r="L451" s="103"/>
      <c r="M451" s="80"/>
      <c r="N451" s="103"/>
      <c r="O451" s="80"/>
      <c r="P451" s="367"/>
      <c r="Q451" s="75">
        <f>SUM(B451,D451,F451,H451,J451,L451,N451)/60</f>
        <v>0</v>
      </c>
      <c r="R451" s="76"/>
    </row>
    <row r="452" spans="1:18" ht="13.5" thickBot="1">
      <c r="A452" s="84" t="s">
        <v>100</v>
      </c>
      <c r="B452" s="106"/>
      <c r="C452" s="85"/>
      <c r="D452" s="106"/>
      <c r="E452" s="85"/>
      <c r="F452" s="106"/>
      <c r="G452" s="85"/>
      <c r="H452" s="106"/>
      <c r="I452" s="85"/>
      <c r="J452" s="106"/>
      <c r="K452" s="85"/>
      <c r="L452" s="106"/>
      <c r="M452" s="85"/>
      <c r="N452" s="106"/>
      <c r="O452" s="85"/>
      <c r="P452" s="369"/>
      <c r="Q452" s="86">
        <f>SUM(B452,D452,F452,H452,J452,L452,N452)/60</f>
        <v>0</v>
      </c>
      <c r="R452" s="87"/>
    </row>
    <row r="455" ht="13.5" thickBot="1"/>
    <row r="456" spans="1:18" ht="16.5" thickBot="1">
      <c r="A456" s="55" t="s">
        <v>316</v>
      </c>
      <c r="B456" s="56" t="s">
        <v>80</v>
      </c>
      <c r="C456" s="57"/>
      <c r="D456" s="56" t="s">
        <v>81</v>
      </c>
      <c r="E456" s="57"/>
      <c r="F456" s="56" t="s">
        <v>82</v>
      </c>
      <c r="G456" s="57"/>
      <c r="H456" s="56" t="s">
        <v>83</v>
      </c>
      <c r="I456" s="57"/>
      <c r="J456" s="56" t="s">
        <v>84</v>
      </c>
      <c r="K456" s="57"/>
      <c r="L456" s="56" t="s">
        <v>85</v>
      </c>
      <c r="M456" s="57"/>
      <c r="N456" s="56" t="s">
        <v>86</v>
      </c>
      <c r="O456" s="57"/>
      <c r="P456" s="58" t="s">
        <v>276</v>
      </c>
      <c r="Q456" s="59" t="s">
        <v>98</v>
      </c>
      <c r="R456" s="59" t="s">
        <v>87</v>
      </c>
    </row>
    <row r="457" spans="1:18" ht="13.5" thickBot="1">
      <c r="A457" s="60"/>
      <c r="B457" s="61" t="s">
        <v>108</v>
      </c>
      <c r="C457" s="62" t="s">
        <v>102</v>
      </c>
      <c r="D457" s="61" t="s">
        <v>108</v>
      </c>
      <c r="E457" s="62" t="s">
        <v>102</v>
      </c>
      <c r="F457" s="61" t="s">
        <v>108</v>
      </c>
      <c r="G457" s="62" t="s">
        <v>102</v>
      </c>
      <c r="H457" s="61" t="s">
        <v>108</v>
      </c>
      <c r="I457" s="62" t="s">
        <v>102</v>
      </c>
      <c r="J457" s="61" t="s">
        <v>108</v>
      </c>
      <c r="K457" s="62" t="s">
        <v>102</v>
      </c>
      <c r="L457" s="61" t="s">
        <v>108</v>
      </c>
      <c r="M457" s="62" t="s">
        <v>102</v>
      </c>
      <c r="N457" s="61" t="s">
        <v>108</v>
      </c>
      <c r="O457" s="62" t="s">
        <v>102</v>
      </c>
      <c r="P457" s="63"/>
      <c r="Q457" s="64"/>
      <c r="R457" s="64"/>
    </row>
    <row r="458" spans="1:18" ht="12.75">
      <c r="A458" s="65" t="s">
        <v>97</v>
      </c>
      <c r="B458" s="66"/>
      <c r="C458" s="67"/>
      <c r="D458" s="66"/>
      <c r="E458" s="67"/>
      <c r="F458" s="66"/>
      <c r="G458" s="67"/>
      <c r="H458" s="66"/>
      <c r="I458" s="67"/>
      <c r="J458" s="66"/>
      <c r="K458" s="67"/>
      <c r="L458" s="66"/>
      <c r="M458" s="67"/>
      <c r="N458" s="68"/>
      <c r="O458" s="69"/>
      <c r="P458" s="70"/>
      <c r="Q458" s="71"/>
      <c r="R458" s="71"/>
    </row>
    <row r="459" spans="1:18" ht="12.75">
      <c r="A459" s="72" t="s">
        <v>103</v>
      </c>
      <c r="B459" s="100"/>
      <c r="C459" s="73"/>
      <c r="D459" s="100"/>
      <c r="E459" s="73"/>
      <c r="F459" s="100"/>
      <c r="G459" s="73"/>
      <c r="H459" s="100"/>
      <c r="I459" s="73"/>
      <c r="J459" s="100"/>
      <c r="K459" s="73"/>
      <c r="L459" s="100"/>
      <c r="M459" s="73"/>
      <c r="N459" s="100"/>
      <c r="O459" s="73"/>
      <c r="P459" s="74"/>
      <c r="Q459" s="75">
        <f>SUM(B459,D459,F459,H459,J459,L459,N459)/60</f>
        <v>0</v>
      </c>
      <c r="R459" s="76"/>
    </row>
    <row r="460" spans="1:18" ht="12.75">
      <c r="A460" s="72" t="s">
        <v>104</v>
      </c>
      <c r="B460" s="100"/>
      <c r="C460" s="73"/>
      <c r="D460" s="100"/>
      <c r="E460" s="73"/>
      <c r="F460" s="100"/>
      <c r="G460" s="73"/>
      <c r="H460" s="100"/>
      <c r="I460" s="73"/>
      <c r="J460" s="100"/>
      <c r="K460" s="73"/>
      <c r="L460" s="100"/>
      <c r="M460" s="73"/>
      <c r="N460" s="100"/>
      <c r="O460" s="73"/>
      <c r="P460" s="74"/>
      <c r="Q460" s="75">
        <f>SUM(B460,D460,F460,H460,J460,L460,N460)/60</f>
        <v>0</v>
      </c>
      <c r="R460" s="76"/>
    </row>
    <row r="461" spans="1:18" ht="12.75">
      <c r="A461" s="72" t="s">
        <v>105</v>
      </c>
      <c r="B461" s="100"/>
      <c r="C461" s="73"/>
      <c r="D461" s="100"/>
      <c r="E461" s="73"/>
      <c r="F461" s="100"/>
      <c r="G461" s="73"/>
      <c r="H461" s="100"/>
      <c r="I461" s="73"/>
      <c r="J461" s="100"/>
      <c r="K461" s="73"/>
      <c r="L461" s="100"/>
      <c r="M461" s="73"/>
      <c r="N461" s="100"/>
      <c r="O461" s="73"/>
      <c r="P461" s="74"/>
      <c r="Q461" s="75">
        <f>SUM(B461,D461,F461,H461,J461,L461,N461)/60</f>
        <v>0</v>
      </c>
      <c r="R461" s="76"/>
    </row>
    <row r="462" spans="1:18" ht="12.75">
      <c r="A462" s="65" t="s">
        <v>88</v>
      </c>
      <c r="B462" s="66"/>
      <c r="C462" s="67"/>
      <c r="D462" s="66"/>
      <c r="E462" s="67"/>
      <c r="F462" s="66"/>
      <c r="G462" s="67"/>
      <c r="H462" s="66"/>
      <c r="I462" s="67"/>
      <c r="J462" s="66"/>
      <c r="K462" s="67"/>
      <c r="L462" s="66"/>
      <c r="M462" s="67"/>
      <c r="N462" s="66"/>
      <c r="O462" s="67"/>
      <c r="P462" s="70"/>
      <c r="Q462" s="77"/>
      <c r="R462" s="71"/>
    </row>
    <row r="463" spans="1:18" ht="12.75">
      <c r="A463" s="78" t="s">
        <v>94</v>
      </c>
      <c r="B463" s="100"/>
      <c r="C463" s="101"/>
      <c r="D463" s="100"/>
      <c r="E463" s="101"/>
      <c r="F463" s="100"/>
      <c r="G463" s="101"/>
      <c r="H463" s="100"/>
      <c r="I463" s="101"/>
      <c r="J463" s="100"/>
      <c r="K463" s="101"/>
      <c r="L463" s="100"/>
      <c r="M463" s="101"/>
      <c r="N463" s="100"/>
      <c r="O463" s="101"/>
      <c r="P463" s="102"/>
      <c r="Q463" s="75">
        <f aca="true" t="shared" si="30" ref="Q463:Q471">SUM(B463,D463,F463,H463,J463,L463,N463)/60</f>
        <v>0</v>
      </c>
      <c r="R463" s="75">
        <f aca="true" t="shared" si="31" ref="R463:R471">SUM(C463,E463,G463,I463,K463,M463,O463)</f>
        <v>0</v>
      </c>
    </row>
    <row r="464" spans="1:18" ht="12.75">
      <c r="A464" s="78" t="s">
        <v>95</v>
      </c>
      <c r="B464" s="100"/>
      <c r="C464" s="101"/>
      <c r="D464" s="100"/>
      <c r="E464" s="101"/>
      <c r="F464" s="100"/>
      <c r="G464" s="101"/>
      <c r="H464" s="100"/>
      <c r="I464" s="101"/>
      <c r="J464" s="100"/>
      <c r="K464" s="101"/>
      <c r="L464" s="100"/>
      <c r="M464" s="101"/>
      <c r="N464" s="100"/>
      <c r="O464" s="101"/>
      <c r="P464" s="102"/>
      <c r="Q464" s="75">
        <f t="shared" si="30"/>
        <v>0</v>
      </c>
      <c r="R464" s="75">
        <f t="shared" si="31"/>
        <v>0</v>
      </c>
    </row>
    <row r="465" spans="1:18" ht="12.75">
      <c r="A465" s="78" t="s">
        <v>96</v>
      </c>
      <c r="B465" s="100"/>
      <c r="C465" s="101"/>
      <c r="D465" s="100"/>
      <c r="E465" s="101"/>
      <c r="F465" s="100"/>
      <c r="G465" s="101"/>
      <c r="H465" s="100"/>
      <c r="I465" s="101"/>
      <c r="J465" s="100"/>
      <c r="K465" s="101"/>
      <c r="L465" s="100"/>
      <c r="M465" s="101"/>
      <c r="N465" s="100"/>
      <c r="O465" s="101"/>
      <c r="P465" s="102"/>
      <c r="Q465" s="75">
        <f t="shared" si="30"/>
        <v>0</v>
      </c>
      <c r="R465" s="75">
        <f t="shared" si="31"/>
        <v>0</v>
      </c>
    </row>
    <row r="466" spans="1:18" ht="12.75">
      <c r="A466" s="78" t="s">
        <v>91</v>
      </c>
      <c r="B466" s="100"/>
      <c r="C466" s="101"/>
      <c r="D466" s="100"/>
      <c r="E466" s="101"/>
      <c r="F466" s="100"/>
      <c r="G466" s="101"/>
      <c r="H466" s="100"/>
      <c r="I466" s="101"/>
      <c r="J466" s="100"/>
      <c r="K466" s="101"/>
      <c r="L466" s="100"/>
      <c r="M466" s="101"/>
      <c r="N466" s="100"/>
      <c r="O466" s="101"/>
      <c r="P466" s="102"/>
      <c r="Q466" s="75">
        <f t="shared" si="30"/>
        <v>0</v>
      </c>
      <c r="R466" s="75">
        <f t="shared" si="31"/>
        <v>0</v>
      </c>
    </row>
    <row r="467" spans="1:18" ht="12.75">
      <c r="A467" s="78" t="s">
        <v>92</v>
      </c>
      <c r="B467" s="100"/>
      <c r="C467" s="101"/>
      <c r="D467" s="100"/>
      <c r="E467" s="101"/>
      <c r="F467" s="100"/>
      <c r="G467" s="101"/>
      <c r="H467" s="100"/>
      <c r="I467" s="101"/>
      <c r="J467" s="100"/>
      <c r="K467" s="101"/>
      <c r="L467" s="100"/>
      <c r="M467" s="101"/>
      <c r="N467" s="100"/>
      <c r="O467" s="101"/>
      <c r="P467" s="102"/>
      <c r="Q467" s="75">
        <f t="shared" si="30"/>
        <v>0</v>
      </c>
      <c r="R467" s="75">
        <f t="shared" si="31"/>
        <v>0</v>
      </c>
    </row>
    <row r="468" spans="1:18" ht="12.75">
      <c r="A468" s="78" t="s">
        <v>93</v>
      </c>
      <c r="B468" s="100"/>
      <c r="C468" s="101"/>
      <c r="D468" s="100"/>
      <c r="E468" s="101"/>
      <c r="F468" s="100"/>
      <c r="G468" s="101"/>
      <c r="H468" s="100"/>
      <c r="I468" s="101"/>
      <c r="J468" s="100"/>
      <c r="K468" s="101"/>
      <c r="L468" s="100"/>
      <c r="M468" s="101"/>
      <c r="N468" s="100"/>
      <c r="O468" s="101"/>
      <c r="P468" s="102"/>
      <c r="Q468" s="75">
        <f t="shared" si="30"/>
        <v>0</v>
      </c>
      <c r="R468" s="75">
        <f t="shared" si="31"/>
        <v>0</v>
      </c>
    </row>
    <row r="469" spans="1:18" ht="12.75">
      <c r="A469" s="78" t="s">
        <v>284</v>
      </c>
      <c r="B469" s="100"/>
      <c r="C469" s="101"/>
      <c r="D469" s="100"/>
      <c r="E469" s="101"/>
      <c r="F469" s="100"/>
      <c r="G469" s="101"/>
      <c r="H469" s="100"/>
      <c r="I469" s="101"/>
      <c r="J469" s="100"/>
      <c r="K469" s="101"/>
      <c r="L469" s="100"/>
      <c r="M469" s="101"/>
      <c r="N469" s="100"/>
      <c r="O469" s="101"/>
      <c r="P469" s="102"/>
      <c r="Q469" s="75">
        <f t="shared" si="30"/>
        <v>0</v>
      </c>
      <c r="R469" s="75">
        <f t="shared" si="31"/>
        <v>0</v>
      </c>
    </row>
    <row r="470" spans="1:18" ht="12.75">
      <c r="A470" s="78" t="s">
        <v>285</v>
      </c>
      <c r="B470" s="100"/>
      <c r="C470" s="101"/>
      <c r="D470" s="100"/>
      <c r="E470" s="101"/>
      <c r="F470" s="100"/>
      <c r="G470" s="101"/>
      <c r="H470" s="100"/>
      <c r="I470" s="101"/>
      <c r="J470" s="100"/>
      <c r="K470" s="101"/>
      <c r="L470" s="100"/>
      <c r="M470" s="101"/>
      <c r="N470" s="100"/>
      <c r="O470" s="101"/>
      <c r="P470" s="102"/>
      <c r="Q470" s="75">
        <f t="shared" si="30"/>
        <v>0</v>
      </c>
      <c r="R470" s="75">
        <f t="shared" si="31"/>
        <v>0</v>
      </c>
    </row>
    <row r="471" spans="1:18" ht="12.75">
      <c r="A471" s="78" t="s">
        <v>286</v>
      </c>
      <c r="B471" s="100"/>
      <c r="C471" s="101"/>
      <c r="D471" s="100"/>
      <c r="E471" s="101"/>
      <c r="F471" s="100"/>
      <c r="G471" s="101"/>
      <c r="H471" s="100"/>
      <c r="I471" s="101"/>
      <c r="J471" s="100"/>
      <c r="K471" s="101"/>
      <c r="L471" s="100"/>
      <c r="M471" s="101"/>
      <c r="N471" s="100"/>
      <c r="O471" s="101"/>
      <c r="P471" s="102"/>
      <c r="Q471" s="75">
        <f t="shared" si="30"/>
        <v>0</v>
      </c>
      <c r="R471" s="75">
        <f t="shared" si="31"/>
        <v>0</v>
      </c>
    </row>
    <row r="472" spans="1:18" ht="12.75">
      <c r="A472" s="65" t="s">
        <v>89</v>
      </c>
      <c r="B472" s="66"/>
      <c r="C472" s="67"/>
      <c r="D472" s="66"/>
      <c r="E472" s="67"/>
      <c r="F472" s="66"/>
      <c r="G472" s="67"/>
      <c r="H472" s="66"/>
      <c r="I472" s="67"/>
      <c r="J472" s="66"/>
      <c r="K472" s="67"/>
      <c r="L472" s="66"/>
      <c r="M472" s="67"/>
      <c r="N472" s="66"/>
      <c r="O472" s="67"/>
      <c r="P472" s="70"/>
      <c r="Q472" s="77"/>
      <c r="R472" s="71"/>
    </row>
    <row r="473" spans="1:18" ht="12.75">
      <c r="A473" s="94" t="s">
        <v>36</v>
      </c>
      <c r="B473" s="100"/>
      <c r="C473" s="73"/>
      <c r="D473" s="100"/>
      <c r="E473" s="73"/>
      <c r="F473" s="100"/>
      <c r="G473" s="73"/>
      <c r="H473" s="100"/>
      <c r="I473" s="73"/>
      <c r="J473" s="100"/>
      <c r="K473" s="73"/>
      <c r="L473" s="100"/>
      <c r="M473" s="73"/>
      <c r="N473" s="100"/>
      <c r="O473" s="73"/>
      <c r="P473" s="366"/>
      <c r="Q473" s="75">
        <f>SUM(B473,D473,F473,H473,J473,L473,N473)/60</f>
        <v>0</v>
      </c>
      <c r="R473" s="76"/>
    </row>
    <row r="474" spans="1:18" ht="12.75">
      <c r="A474" s="94" t="s">
        <v>109</v>
      </c>
      <c r="B474" s="100"/>
      <c r="C474" s="73"/>
      <c r="D474" s="100"/>
      <c r="E474" s="73"/>
      <c r="F474" s="100"/>
      <c r="G474" s="73"/>
      <c r="H474" s="100"/>
      <c r="I474" s="73"/>
      <c r="J474" s="100"/>
      <c r="K474" s="73"/>
      <c r="L474" s="100"/>
      <c r="M474" s="73"/>
      <c r="N474" s="100"/>
      <c r="O474" s="73"/>
      <c r="P474" s="366"/>
      <c r="Q474" s="75">
        <f>SUM(B474,D474,F474,H474,J474,L474,N474)/60</f>
        <v>0</v>
      </c>
      <c r="R474" s="76"/>
    </row>
    <row r="475" spans="1:18" ht="12.75">
      <c r="A475" s="95" t="s">
        <v>112</v>
      </c>
      <c r="B475" s="103"/>
      <c r="C475" s="80"/>
      <c r="D475" s="103"/>
      <c r="E475" s="80"/>
      <c r="F475" s="103"/>
      <c r="G475" s="80"/>
      <c r="H475" s="103"/>
      <c r="I475" s="80"/>
      <c r="J475" s="103"/>
      <c r="K475" s="80"/>
      <c r="L475" s="103"/>
      <c r="M475" s="80"/>
      <c r="N475" s="103"/>
      <c r="O475" s="80"/>
      <c r="P475" s="367"/>
      <c r="Q475" s="75">
        <f>SUM(B475,D475,F475,H475,J475,L475,N475)/60</f>
        <v>0</v>
      </c>
      <c r="R475" s="76"/>
    </row>
    <row r="476" spans="1:18" ht="12.75">
      <c r="A476" s="94" t="s">
        <v>114</v>
      </c>
      <c r="B476" s="100"/>
      <c r="C476" s="73"/>
      <c r="D476" s="100"/>
      <c r="E476" s="73"/>
      <c r="F476" s="100"/>
      <c r="G476" s="73"/>
      <c r="H476" s="100"/>
      <c r="I476" s="73"/>
      <c r="J476" s="100"/>
      <c r="K476" s="73"/>
      <c r="L476" s="100"/>
      <c r="M476" s="73"/>
      <c r="N476" s="100"/>
      <c r="O476" s="73"/>
      <c r="P476" s="366"/>
      <c r="Q476" s="75">
        <f>SUM(B476,D476,F476,H476,J476,L476,N476)/60</f>
        <v>0</v>
      </c>
      <c r="R476" s="76"/>
    </row>
    <row r="477" spans="1:18" ht="12.75">
      <c r="A477" s="378" t="s">
        <v>115</v>
      </c>
      <c r="B477" s="100"/>
      <c r="C477" s="73"/>
      <c r="D477" s="100"/>
      <c r="E477" s="73"/>
      <c r="F477" s="100"/>
      <c r="G477" s="73"/>
      <c r="H477" s="100"/>
      <c r="I477" s="73"/>
      <c r="J477" s="100"/>
      <c r="K477" s="73"/>
      <c r="L477" s="100"/>
      <c r="M477" s="73"/>
      <c r="N477" s="100"/>
      <c r="O477" s="73"/>
      <c r="P477" s="368"/>
      <c r="Q477" s="75">
        <f>SUM(B477,D477,F477,H477,J477,L477,N477)/60</f>
        <v>0</v>
      </c>
      <c r="R477" s="76"/>
    </row>
    <row r="478" spans="1:18" ht="12.75">
      <c r="A478" s="81" t="s">
        <v>90</v>
      </c>
      <c r="B478" s="82"/>
      <c r="C478" s="83"/>
      <c r="D478" s="82"/>
      <c r="E478" s="83"/>
      <c r="F478" s="82"/>
      <c r="G478" s="83"/>
      <c r="H478" s="82"/>
      <c r="I478" s="83"/>
      <c r="J478" s="82"/>
      <c r="K478" s="83"/>
      <c r="L478" s="82"/>
      <c r="M478" s="83"/>
      <c r="N478" s="82"/>
      <c r="O478" s="83"/>
      <c r="P478" s="70"/>
      <c r="Q478" s="77"/>
      <c r="R478" s="71"/>
    </row>
    <row r="479" spans="1:18" ht="12.75">
      <c r="A479" s="79" t="s">
        <v>101</v>
      </c>
      <c r="B479" s="100"/>
      <c r="C479" s="73"/>
      <c r="D479" s="100"/>
      <c r="E479" s="73"/>
      <c r="F479" s="100"/>
      <c r="G479" s="73"/>
      <c r="H479" s="100"/>
      <c r="I479" s="73"/>
      <c r="J479" s="100"/>
      <c r="K479" s="73"/>
      <c r="L479" s="100"/>
      <c r="M479" s="73"/>
      <c r="N479" s="100"/>
      <c r="O479" s="73"/>
      <c r="P479" s="366"/>
      <c r="Q479" s="75">
        <f>SUM(B479,D479,F479,H479,J479,L479,N479)/60</f>
        <v>0</v>
      </c>
      <c r="R479" s="76"/>
    </row>
    <row r="480" spans="1:18" ht="12.75">
      <c r="A480" s="79" t="s">
        <v>79</v>
      </c>
      <c r="B480" s="100"/>
      <c r="C480" s="73"/>
      <c r="D480" s="100"/>
      <c r="E480" s="73"/>
      <c r="F480" s="100"/>
      <c r="G480" s="73"/>
      <c r="H480" s="100"/>
      <c r="I480" s="73"/>
      <c r="J480" s="100"/>
      <c r="K480" s="73"/>
      <c r="L480" s="100"/>
      <c r="M480" s="73"/>
      <c r="N480" s="100"/>
      <c r="O480" s="73"/>
      <c r="P480" s="366"/>
      <c r="Q480" s="75">
        <f>SUM(B480,D480,F480,H480,J480,L480,N480)/60</f>
        <v>0</v>
      </c>
      <c r="R480" s="76"/>
    </row>
    <row r="481" spans="1:18" ht="12.75">
      <c r="A481" s="79" t="s">
        <v>99</v>
      </c>
      <c r="B481" s="103"/>
      <c r="C481" s="80"/>
      <c r="D481" s="103"/>
      <c r="E481" s="80"/>
      <c r="F481" s="103"/>
      <c r="G481" s="80"/>
      <c r="H481" s="103"/>
      <c r="I481" s="80"/>
      <c r="J481" s="103"/>
      <c r="K481" s="80"/>
      <c r="L481" s="103"/>
      <c r="M481" s="80"/>
      <c r="N481" s="103"/>
      <c r="O481" s="80"/>
      <c r="P481" s="367"/>
      <c r="Q481" s="75">
        <f>SUM(B481,D481,F481,H481,J481,L481,N481)/60</f>
        <v>0</v>
      </c>
      <c r="R481" s="76"/>
    </row>
    <row r="482" spans="1:18" ht="13.5" thickBot="1">
      <c r="A482" s="84" t="s">
        <v>100</v>
      </c>
      <c r="B482" s="106"/>
      <c r="C482" s="85"/>
      <c r="D482" s="106"/>
      <c r="E482" s="85"/>
      <c r="F482" s="106"/>
      <c r="G482" s="85"/>
      <c r="H482" s="106"/>
      <c r="I482" s="85"/>
      <c r="J482" s="106"/>
      <c r="K482" s="85"/>
      <c r="L482" s="106"/>
      <c r="M482" s="85"/>
      <c r="N482" s="106"/>
      <c r="O482" s="85"/>
      <c r="P482" s="369"/>
      <c r="Q482" s="86">
        <f>SUM(B482,D482,F482,H482,J482,L482,N482)/60</f>
        <v>0</v>
      </c>
      <c r="R482" s="87"/>
    </row>
    <row r="485" ht="13.5" thickBot="1"/>
    <row r="486" spans="1:18" ht="16.5" thickBot="1">
      <c r="A486" s="55" t="s">
        <v>317</v>
      </c>
      <c r="B486" s="56" t="s">
        <v>80</v>
      </c>
      <c r="C486" s="57"/>
      <c r="D486" s="56" t="s">
        <v>81</v>
      </c>
      <c r="E486" s="57"/>
      <c r="F486" s="56" t="s">
        <v>82</v>
      </c>
      <c r="G486" s="57"/>
      <c r="H486" s="56" t="s">
        <v>83</v>
      </c>
      <c r="I486" s="57"/>
      <c r="J486" s="56" t="s">
        <v>84</v>
      </c>
      <c r="K486" s="57"/>
      <c r="L486" s="56" t="s">
        <v>85</v>
      </c>
      <c r="M486" s="57"/>
      <c r="N486" s="56" t="s">
        <v>86</v>
      </c>
      <c r="O486" s="57"/>
      <c r="P486" s="58" t="s">
        <v>276</v>
      </c>
      <c r="Q486" s="59" t="s">
        <v>98</v>
      </c>
      <c r="R486" s="59" t="s">
        <v>87</v>
      </c>
    </row>
    <row r="487" spans="1:18" ht="13.5" thickBot="1">
      <c r="A487" s="60"/>
      <c r="B487" s="61" t="s">
        <v>108</v>
      </c>
      <c r="C487" s="62" t="s">
        <v>102</v>
      </c>
      <c r="D487" s="61" t="s">
        <v>108</v>
      </c>
      <c r="E487" s="62" t="s">
        <v>102</v>
      </c>
      <c r="F487" s="61" t="s">
        <v>108</v>
      </c>
      <c r="G487" s="62" t="s">
        <v>102</v>
      </c>
      <c r="H487" s="61" t="s">
        <v>108</v>
      </c>
      <c r="I487" s="62" t="s">
        <v>102</v>
      </c>
      <c r="J487" s="61" t="s">
        <v>108</v>
      </c>
      <c r="K487" s="62" t="s">
        <v>102</v>
      </c>
      <c r="L487" s="61" t="s">
        <v>108</v>
      </c>
      <c r="M487" s="62" t="s">
        <v>102</v>
      </c>
      <c r="N487" s="61" t="s">
        <v>108</v>
      </c>
      <c r="O487" s="62" t="s">
        <v>102</v>
      </c>
      <c r="P487" s="63"/>
      <c r="Q487" s="64"/>
      <c r="R487" s="64"/>
    </row>
    <row r="488" spans="1:18" ht="12.75">
      <c r="A488" s="65" t="s">
        <v>97</v>
      </c>
      <c r="B488" s="66"/>
      <c r="C488" s="67"/>
      <c r="D488" s="66"/>
      <c r="E488" s="67"/>
      <c r="F488" s="66"/>
      <c r="G488" s="67"/>
      <c r="H488" s="66"/>
      <c r="I488" s="67"/>
      <c r="J488" s="66"/>
      <c r="K488" s="67"/>
      <c r="L488" s="66"/>
      <c r="M488" s="67"/>
      <c r="N488" s="68"/>
      <c r="O488" s="69"/>
      <c r="P488" s="70"/>
      <c r="Q488" s="71"/>
      <c r="R488" s="71"/>
    </row>
    <row r="489" spans="1:18" ht="12.75">
      <c r="A489" s="72" t="s">
        <v>103</v>
      </c>
      <c r="B489" s="100"/>
      <c r="C489" s="73"/>
      <c r="D489" s="100"/>
      <c r="E489" s="73"/>
      <c r="F489" s="100"/>
      <c r="G489" s="73"/>
      <c r="H489" s="100"/>
      <c r="I489" s="73"/>
      <c r="J489" s="100"/>
      <c r="K489" s="73"/>
      <c r="L489" s="100"/>
      <c r="M489" s="73"/>
      <c r="N489" s="100"/>
      <c r="O489" s="73"/>
      <c r="P489" s="74"/>
      <c r="Q489" s="75">
        <f>SUM(B489,D489,F489,H489,J489,L489,N489)/60</f>
        <v>0</v>
      </c>
      <c r="R489" s="76"/>
    </row>
    <row r="490" spans="1:18" ht="12.75">
      <c r="A490" s="72" t="s">
        <v>104</v>
      </c>
      <c r="B490" s="100"/>
      <c r="C490" s="73"/>
      <c r="D490" s="100"/>
      <c r="E490" s="73"/>
      <c r="F490" s="100"/>
      <c r="G490" s="73"/>
      <c r="H490" s="100"/>
      <c r="I490" s="73"/>
      <c r="J490" s="100"/>
      <c r="K490" s="73"/>
      <c r="L490" s="100"/>
      <c r="M490" s="73"/>
      <c r="N490" s="100"/>
      <c r="O490" s="73"/>
      <c r="P490" s="74"/>
      <c r="Q490" s="75">
        <f>SUM(B490,D490,F490,H490,J490,L490,N490)/60</f>
        <v>0</v>
      </c>
      <c r="R490" s="76"/>
    </row>
    <row r="491" spans="1:18" ht="12.75">
      <c r="A491" s="72" t="s">
        <v>105</v>
      </c>
      <c r="B491" s="100"/>
      <c r="C491" s="73"/>
      <c r="D491" s="100"/>
      <c r="E491" s="73"/>
      <c r="F491" s="100"/>
      <c r="G491" s="73"/>
      <c r="H491" s="100"/>
      <c r="I491" s="73"/>
      <c r="J491" s="100"/>
      <c r="K491" s="73"/>
      <c r="L491" s="100"/>
      <c r="M491" s="73"/>
      <c r="N491" s="100"/>
      <c r="O491" s="73"/>
      <c r="P491" s="74"/>
      <c r="Q491" s="75">
        <f>SUM(B491,D491,F491,H491,J491,L491,N491)/60</f>
        <v>0</v>
      </c>
      <c r="R491" s="76"/>
    </row>
    <row r="492" spans="1:18" ht="12.75">
      <c r="A492" s="65" t="s">
        <v>88</v>
      </c>
      <c r="B492" s="66"/>
      <c r="C492" s="67"/>
      <c r="D492" s="66"/>
      <c r="E492" s="67"/>
      <c r="F492" s="66"/>
      <c r="G492" s="67"/>
      <c r="H492" s="66"/>
      <c r="I492" s="67"/>
      <c r="J492" s="66"/>
      <c r="K492" s="67"/>
      <c r="L492" s="66"/>
      <c r="M492" s="67"/>
      <c r="N492" s="66"/>
      <c r="O492" s="67"/>
      <c r="P492" s="70"/>
      <c r="Q492" s="77"/>
      <c r="R492" s="71"/>
    </row>
    <row r="493" spans="1:18" ht="12.75">
      <c r="A493" s="78" t="s">
        <v>94</v>
      </c>
      <c r="B493" s="100"/>
      <c r="C493" s="101"/>
      <c r="D493" s="100"/>
      <c r="E493" s="101"/>
      <c r="F493" s="100"/>
      <c r="G493" s="101"/>
      <c r="H493" s="100"/>
      <c r="I493" s="101"/>
      <c r="J493" s="100"/>
      <c r="K493" s="101"/>
      <c r="L493" s="100"/>
      <c r="M493" s="101"/>
      <c r="N493" s="100"/>
      <c r="O493" s="101"/>
      <c r="P493" s="102"/>
      <c r="Q493" s="75">
        <f aca="true" t="shared" si="32" ref="Q493:Q501">SUM(B493,D493,F493,H493,J493,L493,N493)/60</f>
        <v>0</v>
      </c>
      <c r="R493" s="75">
        <f aca="true" t="shared" si="33" ref="R493:R501">SUM(C493,E493,G493,I493,K493,M493,O493)</f>
        <v>0</v>
      </c>
    </row>
    <row r="494" spans="1:18" ht="12.75">
      <c r="A494" s="78" t="s">
        <v>95</v>
      </c>
      <c r="B494" s="100"/>
      <c r="C494" s="101"/>
      <c r="D494" s="100"/>
      <c r="E494" s="101"/>
      <c r="F494" s="100"/>
      <c r="G494" s="101"/>
      <c r="H494" s="100"/>
      <c r="I494" s="101"/>
      <c r="J494" s="100"/>
      <c r="K494" s="101"/>
      <c r="L494" s="100"/>
      <c r="M494" s="101"/>
      <c r="N494" s="100"/>
      <c r="O494" s="101"/>
      <c r="P494" s="102"/>
      <c r="Q494" s="75">
        <f t="shared" si="32"/>
        <v>0</v>
      </c>
      <c r="R494" s="75">
        <f t="shared" si="33"/>
        <v>0</v>
      </c>
    </row>
    <row r="495" spans="1:18" ht="12.75">
      <c r="A495" s="78" t="s">
        <v>96</v>
      </c>
      <c r="B495" s="100"/>
      <c r="C495" s="101"/>
      <c r="D495" s="100"/>
      <c r="E495" s="101"/>
      <c r="F495" s="100"/>
      <c r="G495" s="101"/>
      <c r="H495" s="100"/>
      <c r="I495" s="101"/>
      <c r="J495" s="100"/>
      <c r="K495" s="101"/>
      <c r="L495" s="100"/>
      <c r="M495" s="101"/>
      <c r="N495" s="100"/>
      <c r="O495" s="101"/>
      <c r="P495" s="102"/>
      <c r="Q495" s="75">
        <f t="shared" si="32"/>
        <v>0</v>
      </c>
      <c r="R495" s="75">
        <f t="shared" si="33"/>
        <v>0</v>
      </c>
    </row>
    <row r="496" spans="1:18" ht="12.75">
      <c r="A496" s="78" t="s">
        <v>91</v>
      </c>
      <c r="B496" s="100"/>
      <c r="C496" s="101"/>
      <c r="D496" s="100"/>
      <c r="E496" s="101"/>
      <c r="F496" s="100"/>
      <c r="G496" s="101"/>
      <c r="H496" s="100"/>
      <c r="I496" s="101"/>
      <c r="J496" s="100"/>
      <c r="K496" s="101"/>
      <c r="L496" s="100"/>
      <c r="M496" s="101"/>
      <c r="N496" s="100"/>
      <c r="O496" s="101"/>
      <c r="P496" s="102"/>
      <c r="Q496" s="75">
        <f t="shared" si="32"/>
        <v>0</v>
      </c>
      <c r="R496" s="75">
        <f t="shared" si="33"/>
        <v>0</v>
      </c>
    </row>
    <row r="497" spans="1:18" ht="12.75">
      <c r="A497" s="78" t="s">
        <v>92</v>
      </c>
      <c r="B497" s="100"/>
      <c r="C497" s="101"/>
      <c r="D497" s="100"/>
      <c r="E497" s="101"/>
      <c r="F497" s="100"/>
      <c r="G497" s="101"/>
      <c r="H497" s="100"/>
      <c r="I497" s="101"/>
      <c r="J497" s="100"/>
      <c r="K497" s="101"/>
      <c r="L497" s="100"/>
      <c r="M497" s="101"/>
      <c r="N497" s="100"/>
      <c r="O497" s="101"/>
      <c r="P497" s="102"/>
      <c r="Q497" s="75">
        <f t="shared" si="32"/>
        <v>0</v>
      </c>
      <c r="R497" s="75">
        <f t="shared" si="33"/>
        <v>0</v>
      </c>
    </row>
    <row r="498" spans="1:18" ht="12.75">
      <c r="A498" s="78" t="s">
        <v>93</v>
      </c>
      <c r="B498" s="100"/>
      <c r="C498" s="101"/>
      <c r="D498" s="100"/>
      <c r="E498" s="101"/>
      <c r="F498" s="100"/>
      <c r="G498" s="101"/>
      <c r="H498" s="100"/>
      <c r="I498" s="101"/>
      <c r="J498" s="100"/>
      <c r="K498" s="101"/>
      <c r="L498" s="100"/>
      <c r="M498" s="101"/>
      <c r="N498" s="100"/>
      <c r="O498" s="101"/>
      <c r="P498" s="102"/>
      <c r="Q498" s="75">
        <f t="shared" si="32"/>
        <v>0</v>
      </c>
      <c r="R498" s="75">
        <f t="shared" si="33"/>
        <v>0</v>
      </c>
    </row>
    <row r="499" spans="1:18" ht="12.75">
      <c r="A499" s="78" t="s">
        <v>284</v>
      </c>
      <c r="B499" s="100"/>
      <c r="C499" s="101"/>
      <c r="D499" s="100"/>
      <c r="E499" s="101"/>
      <c r="F499" s="100"/>
      <c r="G499" s="101"/>
      <c r="H499" s="100"/>
      <c r="I499" s="101"/>
      <c r="J499" s="100"/>
      <c r="K499" s="101"/>
      <c r="L499" s="100"/>
      <c r="M499" s="101"/>
      <c r="N499" s="100"/>
      <c r="O499" s="101"/>
      <c r="P499" s="102"/>
      <c r="Q499" s="75">
        <f t="shared" si="32"/>
        <v>0</v>
      </c>
      <c r="R499" s="75">
        <f t="shared" si="33"/>
        <v>0</v>
      </c>
    </row>
    <row r="500" spans="1:18" ht="12.75">
      <c r="A500" s="78" t="s">
        <v>285</v>
      </c>
      <c r="B500" s="100"/>
      <c r="C500" s="101"/>
      <c r="D500" s="100"/>
      <c r="E500" s="101"/>
      <c r="F500" s="100"/>
      <c r="G500" s="101"/>
      <c r="H500" s="100"/>
      <c r="I500" s="101"/>
      <c r="J500" s="100"/>
      <c r="K500" s="101"/>
      <c r="L500" s="100"/>
      <c r="M500" s="101"/>
      <c r="N500" s="100"/>
      <c r="O500" s="101"/>
      <c r="P500" s="102"/>
      <c r="Q500" s="75">
        <f t="shared" si="32"/>
        <v>0</v>
      </c>
      <c r="R500" s="75">
        <f t="shared" si="33"/>
        <v>0</v>
      </c>
    </row>
    <row r="501" spans="1:18" ht="12.75">
      <c r="A501" s="78" t="s">
        <v>286</v>
      </c>
      <c r="B501" s="100"/>
      <c r="C501" s="101"/>
      <c r="D501" s="100"/>
      <c r="E501" s="101"/>
      <c r="F501" s="100"/>
      <c r="G501" s="101"/>
      <c r="H501" s="100"/>
      <c r="I501" s="101"/>
      <c r="J501" s="100"/>
      <c r="K501" s="101"/>
      <c r="L501" s="100"/>
      <c r="M501" s="101"/>
      <c r="N501" s="100"/>
      <c r="O501" s="101"/>
      <c r="P501" s="102"/>
      <c r="Q501" s="75">
        <f t="shared" si="32"/>
        <v>0</v>
      </c>
      <c r="R501" s="75">
        <f t="shared" si="33"/>
        <v>0</v>
      </c>
    </row>
    <row r="502" spans="1:18" ht="12.75">
      <c r="A502" s="65" t="s">
        <v>89</v>
      </c>
      <c r="B502" s="66"/>
      <c r="C502" s="67"/>
      <c r="D502" s="66"/>
      <c r="E502" s="67"/>
      <c r="F502" s="66"/>
      <c r="G502" s="67"/>
      <c r="H502" s="66"/>
      <c r="I502" s="67"/>
      <c r="J502" s="66"/>
      <c r="K502" s="67"/>
      <c r="L502" s="66"/>
      <c r="M502" s="67"/>
      <c r="N502" s="66"/>
      <c r="O502" s="67"/>
      <c r="P502" s="70"/>
      <c r="Q502" s="77"/>
      <c r="R502" s="71"/>
    </row>
    <row r="503" spans="1:18" ht="12.75">
      <c r="A503" s="94" t="s">
        <v>36</v>
      </c>
      <c r="B503" s="100"/>
      <c r="C503" s="73"/>
      <c r="D503" s="100"/>
      <c r="E503" s="73"/>
      <c r="F503" s="100"/>
      <c r="G503" s="73"/>
      <c r="H503" s="100"/>
      <c r="I503" s="73"/>
      <c r="J503" s="100"/>
      <c r="K503" s="73"/>
      <c r="L503" s="100"/>
      <c r="M503" s="73"/>
      <c r="N503" s="100"/>
      <c r="O503" s="73"/>
      <c r="P503" s="366"/>
      <c r="Q503" s="75">
        <f>SUM(B503,D503,F503,H503,J503,L503,N503)/60</f>
        <v>0</v>
      </c>
      <c r="R503" s="76"/>
    </row>
    <row r="504" spans="1:18" ht="12.75">
      <c r="A504" s="94" t="s">
        <v>109</v>
      </c>
      <c r="B504" s="100"/>
      <c r="C504" s="73"/>
      <c r="D504" s="100"/>
      <c r="E504" s="73"/>
      <c r="F504" s="100"/>
      <c r="G504" s="73"/>
      <c r="H504" s="100"/>
      <c r="I504" s="73"/>
      <c r="J504" s="100"/>
      <c r="K504" s="73"/>
      <c r="L504" s="100"/>
      <c r="M504" s="73"/>
      <c r="N504" s="100"/>
      <c r="O504" s="73"/>
      <c r="P504" s="366"/>
      <c r="Q504" s="75">
        <f>SUM(B504,D504,F504,H504,J504,L504,N504)/60</f>
        <v>0</v>
      </c>
      <c r="R504" s="76"/>
    </row>
    <row r="505" spans="1:18" ht="12.75">
      <c r="A505" s="95" t="s">
        <v>112</v>
      </c>
      <c r="B505" s="103"/>
      <c r="C505" s="80"/>
      <c r="D505" s="103"/>
      <c r="E505" s="80"/>
      <c r="F505" s="103"/>
      <c r="G505" s="80"/>
      <c r="H505" s="103"/>
      <c r="I505" s="80"/>
      <c r="J505" s="103"/>
      <c r="K505" s="80"/>
      <c r="L505" s="103"/>
      <c r="M505" s="80"/>
      <c r="N505" s="103"/>
      <c r="O505" s="80"/>
      <c r="P505" s="367"/>
      <c r="Q505" s="75">
        <f>SUM(B505,D505,F505,H505,J505,L505,N505)/60</f>
        <v>0</v>
      </c>
      <c r="R505" s="76"/>
    </row>
    <row r="506" spans="1:18" ht="12.75">
      <c r="A506" s="94" t="s">
        <v>114</v>
      </c>
      <c r="B506" s="100"/>
      <c r="C506" s="73"/>
      <c r="D506" s="100"/>
      <c r="E506" s="73"/>
      <c r="F506" s="100"/>
      <c r="G506" s="73"/>
      <c r="H506" s="100"/>
      <c r="I506" s="73"/>
      <c r="J506" s="100"/>
      <c r="K506" s="73"/>
      <c r="L506" s="100"/>
      <c r="M506" s="73"/>
      <c r="N506" s="100"/>
      <c r="O506" s="73"/>
      <c r="P506" s="366"/>
      <c r="Q506" s="75">
        <f>SUM(B506,D506,F506,H506,J506,L506,N506)/60</f>
        <v>0</v>
      </c>
      <c r="R506" s="76"/>
    </row>
    <row r="507" spans="1:18" ht="12.75">
      <c r="A507" s="378" t="s">
        <v>115</v>
      </c>
      <c r="B507" s="100"/>
      <c r="C507" s="73"/>
      <c r="D507" s="100"/>
      <c r="E507" s="73"/>
      <c r="F507" s="100"/>
      <c r="G507" s="73"/>
      <c r="H507" s="100"/>
      <c r="I507" s="73"/>
      <c r="J507" s="100"/>
      <c r="K507" s="73"/>
      <c r="L507" s="100"/>
      <c r="M507" s="73"/>
      <c r="N507" s="100"/>
      <c r="O507" s="73"/>
      <c r="P507" s="368"/>
      <c r="Q507" s="75">
        <f>SUM(B507,D507,F507,H507,J507,L507,N507)/60</f>
        <v>0</v>
      </c>
      <c r="R507" s="76"/>
    </row>
    <row r="508" spans="1:18" ht="12.75">
      <c r="A508" s="81" t="s">
        <v>90</v>
      </c>
      <c r="B508" s="82"/>
      <c r="C508" s="83"/>
      <c r="D508" s="82"/>
      <c r="E508" s="83"/>
      <c r="F508" s="82"/>
      <c r="G508" s="83"/>
      <c r="H508" s="82"/>
      <c r="I508" s="83"/>
      <c r="J508" s="82"/>
      <c r="K508" s="83"/>
      <c r="L508" s="82"/>
      <c r="M508" s="83"/>
      <c r="N508" s="82"/>
      <c r="O508" s="83"/>
      <c r="P508" s="70"/>
      <c r="Q508" s="77"/>
      <c r="R508" s="71"/>
    </row>
    <row r="509" spans="1:18" ht="12.75">
      <c r="A509" s="79" t="s">
        <v>101</v>
      </c>
      <c r="B509" s="100"/>
      <c r="C509" s="73"/>
      <c r="D509" s="100"/>
      <c r="E509" s="73"/>
      <c r="F509" s="100"/>
      <c r="G509" s="73"/>
      <c r="H509" s="100"/>
      <c r="I509" s="73"/>
      <c r="J509" s="100"/>
      <c r="K509" s="73"/>
      <c r="L509" s="100"/>
      <c r="M509" s="73"/>
      <c r="N509" s="100"/>
      <c r="O509" s="73"/>
      <c r="P509" s="366"/>
      <c r="Q509" s="75">
        <f>SUM(B509,D509,F509,H509,J509,L509,N509)/60</f>
        <v>0</v>
      </c>
      <c r="R509" s="76"/>
    </row>
    <row r="510" spans="1:18" ht="12.75">
      <c r="A510" s="79" t="s">
        <v>79</v>
      </c>
      <c r="B510" s="100"/>
      <c r="C510" s="73"/>
      <c r="D510" s="100"/>
      <c r="E510" s="73"/>
      <c r="F510" s="100"/>
      <c r="G510" s="73"/>
      <c r="H510" s="100"/>
      <c r="I510" s="73"/>
      <c r="J510" s="100"/>
      <c r="K510" s="73"/>
      <c r="L510" s="100"/>
      <c r="M510" s="73"/>
      <c r="N510" s="100"/>
      <c r="O510" s="73"/>
      <c r="P510" s="366"/>
      <c r="Q510" s="75">
        <f>SUM(B510,D510,F510,H510,J510,L510,N510)/60</f>
        <v>0</v>
      </c>
      <c r="R510" s="76"/>
    </row>
    <row r="511" spans="1:18" ht="12.75">
      <c r="A511" s="79" t="s">
        <v>99</v>
      </c>
      <c r="B511" s="103"/>
      <c r="C511" s="80"/>
      <c r="D511" s="103"/>
      <c r="E511" s="80"/>
      <c r="F511" s="103"/>
      <c r="G511" s="80"/>
      <c r="H511" s="103"/>
      <c r="I511" s="80"/>
      <c r="J511" s="103"/>
      <c r="K511" s="80"/>
      <c r="L511" s="103"/>
      <c r="M511" s="80"/>
      <c r="N511" s="103"/>
      <c r="O511" s="80"/>
      <c r="P511" s="367"/>
      <c r="Q511" s="75">
        <f>SUM(B511,D511,F511,H511,J511,L511,N511)/60</f>
        <v>0</v>
      </c>
      <c r="R511" s="76"/>
    </row>
    <row r="512" spans="1:18" ht="13.5" thickBot="1">
      <c r="A512" s="84" t="s">
        <v>100</v>
      </c>
      <c r="B512" s="106"/>
      <c r="C512" s="85"/>
      <c r="D512" s="106"/>
      <c r="E512" s="85"/>
      <c r="F512" s="106"/>
      <c r="G512" s="85"/>
      <c r="H512" s="106"/>
      <c r="I512" s="85"/>
      <c r="J512" s="106"/>
      <c r="K512" s="85"/>
      <c r="L512" s="106"/>
      <c r="M512" s="85"/>
      <c r="N512" s="106"/>
      <c r="O512" s="85"/>
      <c r="P512" s="369"/>
      <c r="Q512" s="86">
        <f>SUM(B512,D512,F512,H512,J512,L512,N512)/60</f>
        <v>0</v>
      </c>
      <c r="R512" s="87"/>
    </row>
    <row r="515" ht="13.5" thickBot="1"/>
    <row r="516" spans="1:18" ht="16.5" thickBot="1">
      <c r="A516" s="55" t="s">
        <v>318</v>
      </c>
      <c r="B516" s="56" t="s">
        <v>80</v>
      </c>
      <c r="C516" s="57"/>
      <c r="D516" s="56" t="s">
        <v>81</v>
      </c>
      <c r="E516" s="57"/>
      <c r="F516" s="56" t="s">
        <v>82</v>
      </c>
      <c r="G516" s="57"/>
      <c r="H516" s="56" t="s">
        <v>83</v>
      </c>
      <c r="I516" s="57"/>
      <c r="J516" s="56" t="s">
        <v>84</v>
      </c>
      <c r="K516" s="57"/>
      <c r="L516" s="56" t="s">
        <v>85</v>
      </c>
      <c r="M516" s="57"/>
      <c r="N516" s="56" t="s">
        <v>86</v>
      </c>
      <c r="O516" s="57"/>
      <c r="P516" s="58" t="s">
        <v>276</v>
      </c>
      <c r="Q516" s="59" t="s">
        <v>98</v>
      </c>
      <c r="R516" s="59" t="s">
        <v>87</v>
      </c>
    </row>
    <row r="517" spans="1:18" ht="13.5" thickBot="1">
      <c r="A517" s="60"/>
      <c r="B517" s="61" t="s">
        <v>108</v>
      </c>
      <c r="C517" s="62" t="s">
        <v>102</v>
      </c>
      <c r="D517" s="61" t="s">
        <v>108</v>
      </c>
      <c r="E517" s="62" t="s">
        <v>102</v>
      </c>
      <c r="F517" s="61" t="s">
        <v>108</v>
      </c>
      <c r="G517" s="62" t="s">
        <v>102</v>
      </c>
      <c r="H517" s="61" t="s">
        <v>108</v>
      </c>
      <c r="I517" s="62" t="s">
        <v>102</v>
      </c>
      <c r="J517" s="61" t="s">
        <v>108</v>
      </c>
      <c r="K517" s="62" t="s">
        <v>102</v>
      </c>
      <c r="L517" s="61" t="s">
        <v>108</v>
      </c>
      <c r="M517" s="62" t="s">
        <v>102</v>
      </c>
      <c r="N517" s="61" t="s">
        <v>108</v>
      </c>
      <c r="O517" s="62" t="s">
        <v>102</v>
      </c>
      <c r="P517" s="63"/>
      <c r="Q517" s="64"/>
      <c r="R517" s="64"/>
    </row>
    <row r="518" spans="1:18" ht="12.75">
      <c r="A518" s="65" t="s">
        <v>97</v>
      </c>
      <c r="B518" s="66"/>
      <c r="C518" s="67"/>
      <c r="D518" s="66"/>
      <c r="E518" s="67"/>
      <c r="F518" s="66"/>
      <c r="G518" s="67"/>
      <c r="H518" s="66"/>
      <c r="I518" s="67"/>
      <c r="J518" s="66"/>
      <c r="K518" s="67"/>
      <c r="L518" s="66"/>
      <c r="M518" s="67"/>
      <c r="N518" s="68"/>
      <c r="O518" s="69"/>
      <c r="P518" s="70"/>
      <c r="Q518" s="71"/>
      <c r="R518" s="71"/>
    </row>
    <row r="519" spans="1:18" ht="12.75">
      <c r="A519" s="72" t="s">
        <v>103</v>
      </c>
      <c r="B519" s="100"/>
      <c r="C519" s="73"/>
      <c r="D519" s="100"/>
      <c r="E519" s="73"/>
      <c r="F519" s="100"/>
      <c r="G519" s="73"/>
      <c r="H519" s="100"/>
      <c r="I519" s="73"/>
      <c r="J519" s="100"/>
      <c r="K519" s="73"/>
      <c r="L519" s="100"/>
      <c r="M519" s="73"/>
      <c r="N519" s="100"/>
      <c r="O519" s="73"/>
      <c r="P519" s="74"/>
      <c r="Q519" s="75">
        <f>SUM(B519,D519,F519,H519,J519,L519,N519)/60</f>
        <v>0</v>
      </c>
      <c r="R519" s="76"/>
    </row>
    <row r="520" spans="1:18" ht="12.75">
      <c r="A520" s="72" t="s">
        <v>104</v>
      </c>
      <c r="B520" s="100"/>
      <c r="C520" s="73"/>
      <c r="D520" s="100"/>
      <c r="E520" s="73"/>
      <c r="F520" s="100"/>
      <c r="G520" s="73"/>
      <c r="H520" s="100"/>
      <c r="I520" s="73"/>
      <c r="J520" s="100"/>
      <c r="K520" s="73"/>
      <c r="L520" s="100"/>
      <c r="M520" s="73"/>
      <c r="N520" s="100"/>
      <c r="O520" s="73"/>
      <c r="P520" s="74"/>
      <c r="Q520" s="75">
        <f>SUM(B520,D520,F520,H520,J520,L520,N520)/60</f>
        <v>0</v>
      </c>
      <c r="R520" s="76"/>
    </row>
    <row r="521" spans="1:18" ht="12.75">
      <c r="A521" s="72" t="s">
        <v>105</v>
      </c>
      <c r="B521" s="100"/>
      <c r="C521" s="73"/>
      <c r="D521" s="100"/>
      <c r="E521" s="73"/>
      <c r="F521" s="100"/>
      <c r="G521" s="73"/>
      <c r="H521" s="100"/>
      <c r="I521" s="73"/>
      <c r="J521" s="100"/>
      <c r="K521" s="73"/>
      <c r="L521" s="100"/>
      <c r="M521" s="73"/>
      <c r="N521" s="100"/>
      <c r="O521" s="73"/>
      <c r="P521" s="74"/>
      <c r="Q521" s="75">
        <f>SUM(B521,D521,F521,H521,J521,L521,N521)/60</f>
        <v>0</v>
      </c>
      <c r="R521" s="76"/>
    </row>
    <row r="522" spans="1:18" ht="12.75">
      <c r="A522" s="65" t="s">
        <v>88</v>
      </c>
      <c r="B522" s="66"/>
      <c r="C522" s="67"/>
      <c r="D522" s="66"/>
      <c r="E522" s="67"/>
      <c r="F522" s="66"/>
      <c r="G522" s="67"/>
      <c r="H522" s="66"/>
      <c r="I522" s="67"/>
      <c r="J522" s="66"/>
      <c r="K522" s="67"/>
      <c r="L522" s="66"/>
      <c r="M522" s="67"/>
      <c r="N522" s="66"/>
      <c r="O522" s="67"/>
      <c r="P522" s="70"/>
      <c r="Q522" s="77"/>
      <c r="R522" s="71"/>
    </row>
    <row r="523" spans="1:18" ht="12.75">
      <c r="A523" s="78" t="s">
        <v>94</v>
      </c>
      <c r="B523" s="100"/>
      <c r="C523" s="101"/>
      <c r="D523" s="100"/>
      <c r="E523" s="101"/>
      <c r="F523" s="100"/>
      <c r="G523" s="101"/>
      <c r="H523" s="100"/>
      <c r="I523" s="101"/>
      <c r="J523" s="100"/>
      <c r="K523" s="101"/>
      <c r="L523" s="100"/>
      <c r="M523" s="101"/>
      <c r="N523" s="100"/>
      <c r="O523" s="101"/>
      <c r="P523" s="102"/>
      <c r="Q523" s="75">
        <f aca="true" t="shared" si="34" ref="Q523:Q531">SUM(B523,D523,F523,H523,J523,L523,N523)/60</f>
        <v>0</v>
      </c>
      <c r="R523" s="75">
        <f aca="true" t="shared" si="35" ref="R523:R531">SUM(C523,E523,G523,I523,K523,M523,O523)</f>
        <v>0</v>
      </c>
    </row>
    <row r="524" spans="1:18" ht="12.75">
      <c r="A524" s="78" t="s">
        <v>95</v>
      </c>
      <c r="B524" s="100"/>
      <c r="C524" s="101"/>
      <c r="D524" s="100"/>
      <c r="E524" s="101"/>
      <c r="F524" s="100"/>
      <c r="G524" s="101"/>
      <c r="H524" s="100"/>
      <c r="I524" s="101"/>
      <c r="J524" s="100"/>
      <c r="K524" s="101"/>
      <c r="L524" s="100"/>
      <c r="M524" s="101"/>
      <c r="N524" s="100"/>
      <c r="O524" s="101"/>
      <c r="P524" s="102"/>
      <c r="Q524" s="75">
        <f t="shared" si="34"/>
        <v>0</v>
      </c>
      <c r="R524" s="75">
        <f t="shared" si="35"/>
        <v>0</v>
      </c>
    </row>
    <row r="525" spans="1:18" ht="12.75">
      <c r="A525" s="78" t="s">
        <v>96</v>
      </c>
      <c r="B525" s="100"/>
      <c r="C525" s="101"/>
      <c r="D525" s="100"/>
      <c r="E525" s="101"/>
      <c r="F525" s="100"/>
      <c r="G525" s="101"/>
      <c r="H525" s="100"/>
      <c r="I525" s="101"/>
      <c r="J525" s="100"/>
      <c r="K525" s="101"/>
      <c r="L525" s="100"/>
      <c r="M525" s="101"/>
      <c r="N525" s="100"/>
      <c r="O525" s="101"/>
      <c r="P525" s="102"/>
      <c r="Q525" s="75">
        <f t="shared" si="34"/>
        <v>0</v>
      </c>
      <c r="R525" s="75">
        <f t="shared" si="35"/>
        <v>0</v>
      </c>
    </row>
    <row r="526" spans="1:18" ht="12.75">
      <c r="A526" s="78" t="s">
        <v>91</v>
      </c>
      <c r="B526" s="100"/>
      <c r="C526" s="101"/>
      <c r="D526" s="100"/>
      <c r="E526" s="101"/>
      <c r="F526" s="100"/>
      <c r="G526" s="101"/>
      <c r="H526" s="100"/>
      <c r="I526" s="101"/>
      <c r="J526" s="100"/>
      <c r="K526" s="101"/>
      <c r="L526" s="100"/>
      <c r="M526" s="101"/>
      <c r="N526" s="100"/>
      <c r="O526" s="101"/>
      <c r="P526" s="102"/>
      <c r="Q526" s="75">
        <f t="shared" si="34"/>
        <v>0</v>
      </c>
      <c r="R526" s="75">
        <f t="shared" si="35"/>
        <v>0</v>
      </c>
    </row>
    <row r="527" spans="1:18" ht="12.75">
      <c r="A527" s="78" t="s">
        <v>92</v>
      </c>
      <c r="B527" s="100"/>
      <c r="C527" s="101"/>
      <c r="D527" s="100"/>
      <c r="E527" s="101"/>
      <c r="F527" s="100"/>
      <c r="G527" s="101"/>
      <c r="H527" s="100"/>
      <c r="I527" s="101"/>
      <c r="J527" s="100"/>
      <c r="K527" s="101"/>
      <c r="L527" s="100"/>
      <c r="M527" s="101"/>
      <c r="N527" s="100"/>
      <c r="O527" s="101"/>
      <c r="P527" s="102"/>
      <c r="Q527" s="75">
        <f t="shared" si="34"/>
        <v>0</v>
      </c>
      <c r="R527" s="75">
        <f t="shared" si="35"/>
        <v>0</v>
      </c>
    </row>
    <row r="528" spans="1:18" ht="12.75">
      <c r="A528" s="78" t="s">
        <v>93</v>
      </c>
      <c r="B528" s="100"/>
      <c r="C528" s="101"/>
      <c r="D528" s="100"/>
      <c r="E528" s="101"/>
      <c r="F528" s="100"/>
      <c r="G528" s="101"/>
      <c r="H528" s="100"/>
      <c r="I528" s="101"/>
      <c r="J528" s="100"/>
      <c r="K528" s="101"/>
      <c r="L528" s="100"/>
      <c r="M528" s="101"/>
      <c r="N528" s="100"/>
      <c r="O528" s="101"/>
      <c r="P528" s="102"/>
      <c r="Q528" s="75">
        <f t="shared" si="34"/>
        <v>0</v>
      </c>
      <c r="R528" s="75">
        <f t="shared" si="35"/>
        <v>0</v>
      </c>
    </row>
    <row r="529" spans="1:18" ht="12.75">
      <c r="A529" s="78" t="s">
        <v>284</v>
      </c>
      <c r="B529" s="100"/>
      <c r="C529" s="101"/>
      <c r="D529" s="100"/>
      <c r="E529" s="101"/>
      <c r="F529" s="100"/>
      <c r="G529" s="101"/>
      <c r="H529" s="100"/>
      <c r="I529" s="101"/>
      <c r="J529" s="100"/>
      <c r="K529" s="101"/>
      <c r="L529" s="100"/>
      <c r="M529" s="101"/>
      <c r="N529" s="100"/>
      <c r="O529" s="101"/>
      <c r="P529" s="102"/>
      <c r="Q529" s="75">
        <f t="shared" si="34"/>
        <v>0</v>
      </c>
      <c r="R529" s="75">
        <f t="shared" si="35"/>
        <v>0</v>
      </c>
    </row>
    <row r="530" spans="1:18" ht="12.75">
      <c r="A530" s="78" t="s">
        <v>285</v>
      </c>
      <c r="B530" s="100"/>
      <c r="C530" s="101"/>
      <c r="D530" s="100"/>
      <c r="E530" s="101"/>
      <c r="F530" s="100"/>
      <c r="G530" s="101"/>
      <c r="H530" s="100"/>
      <c r="I530" s="101"/>
      <c r="J530" s="100"/>
      <c r="K530" s="101"/>
      <c r="L530" s="100"/>
      <c r="M530" s="101"/>
      <c r="N530" s="100"/>
      <c r="O530" s="101"/>
      <c r="P530" s="102"/>
      <c r="Q530" s="75">
        <f t="shared" si="34"/>
        <v>0</v>
      </c>
      <c r="R530" s="75">
        <f t="shared" si="35"/>
        <v>0</v>
      </c>
    </row>
    <row r="531" spans="1:18" ht="12.75">
      <c r="A531" s="78" t="s">
        <v>286</v>
      </c>
      <c r="B531" s="100"/>
      <c r="C531" s="101"/>
      <c r="D531" s="100"/>
      <c r="E531" s="101"/>
      <c r="F531" s="100"/>
      <c r="G531" s="101"/>
      <c r="H531" s="100"/>
      <c r="I531" s="101"/>
      <c r="J531" s="100"/>
      <c r="K531" s="101"/>
      <c r="L531" s="100"/>
      <c r="M531" s="101"/>
      <c r="N531" s="100"/>
      <c r="O531" s="101"/>
      <c r="P531" s="102"/>
      <c r="Q531" s="75">
        <f t="shared" si="34"/>
        <v>0</v>
      </c>
      <c r="R531" s="75">
        <f t="shared" si="35"/>
        <v>0</v>
      </c>
    </row>
    <row r="532" spans="1:18" ht="12.75">
      <c r="A532" s="65" t="s">
        <v>89</v>
      </c>
      <c r="B532" s="66"/>
      <c r="C532" s="67"/>
      <c r="D532" s="66"/>
      <c r="E532" s="67"/>
      <c r="F532" s="66"/>
      <c r="G532" s="67"/>
      <c r="H532" s="66"/>
      <c r="I532" s="67"/>
      <c r="J532" s="66"/>
      <c r="K532" s="67"/>
      <c r="L532" s="66"/>
      <c r="M532" s="67"/>
      <c r="N532" s="66"/>
      <c r="O532" s="67"/>
      <c r="P532" s="70"/>
      <c r="Q532" s="77"/>
      <c r="R532" s="71"/>
    </row>
    <row r="533" spans="1:18" ht="12.75">
      <c r="A533" s="94" t="s">
        <v>36</v>
      </c>
      <c r="B533" s="100"/>
      <c r="C533" s="73"/>
      <c r="D533" s="100"/>
      <c r="E533" s="73"/>
      <c r="F533" s="100"/>
      <c r="G533" s="73"/>
      <c r="H533" s="100"/>
      <c r="I533" s="73"/>
      <c r="J533" s="100"/>
      <c r="K533" s="73"/>
      <c r="L533" s="100"/>
      <c r="M533" s="73"/>
      <c r="N533" s="100"/>
      <c r="O533" s="73"/>
      <c r="P533" s="366"/>
      <c r="Q533" s="75">
        <f>SUM(B533,D533,F533,H533,J533,L533,N533)/60</f>
        <v>0</v>
      </c>
      <c r="R533" s="76"/>
    </row>
    <row r="534" spans="1:18" ht="12.75">
      <c r="A534" s="94" t="s">
        <v>109</v>
      </c>
      <c r="B534" s="100"/>
      <c r="C534" s="73"/>
      <c r="D534" s="100"/>
      <c r="E534" s="73"/>
      <c r="F534" s="100"/>
      <c r="G534" s="73"/>
      <c r="H534" s="100"/>
      <c r="I534" s="73"/>
      <c r="J534" s="100"/>
      <c r="K534" s="73"/>
      <c r="L534" s="100"/>
      <c r="M534" s="73"/>
      <c r="N534" s="100"/>
      <c r="O534" s="73"/>
      <c r="P534" s="366"/>
      <c r="Q534" s="75">
        <f>SUM(B534,D534,F534,H534,J534,L534,N534)/60</f>
        <v>0</v>
      </c>
      <c r="R534" s="76"/>
    </row>
    <row r="535" spans="1:18" ht="12.75">
      <c r="A535" s="95" t="s">
        <v>112</v>
      </c>
      <c r="B535" s="103"/>
      <c r="C535" s="80"/>
      <c r="D535" s="103"/>
      <c r="E535" s="80"/>
      <c r="F535" s="103"/>
      <c r="G535" s="80"/>
      <c r="H535" s="103"/>
      <c r="I535" s="80"/>
      <c r="J535" s="103"/>
      <c r="K535" s="80"/>
      <c r="L535" s="103"/>
      <c r="M535" s="80"/>
      <c r="N535" s="103"/>
      <c r="O535" s="80"/>
      <c r="P535" s="367"/>
      <c r="Q535" s="75">
        <f>SUM(B535,D535,F535,H535,J535,L535,N535)/60</f>
        <v>0</v>
      </c>
      <c r="R535" s="76"/>
    </row>
    <row r="536" spans="1:18" ht="12.75">
      <c r="A536" s="94" t="s">
        <v>114</v>
      </c>
      <c r="B536" s="100"/>
      <c r="C536" s="73"/>
      <c r="D536" s="100"/>
      <c r="E536" s="73"/>
      <c r="F536" s="100"/>
      <c r="G536" s="73"/>
      <c r="H536" s="100"/>
      <c r="I536" s="73"/>
      <c r="J536" s="100"/>
      <c r="K536" s="73"/>
      <c r="L536" s="100"/>
      <c r="M536" s="73"/>
      <c r="N536" s="100"/>
      <c r="O536" s="73"/>
      <c r="P536" s="366"/>
      <c r="Q536" s="75">
        <f>SUM(B536,D536,F536,H536,J536,L536,N536)/60</f>
        <v>0</v>
      </c>
      <c r="R536" s="76"/>
    </row>
    <row r="537" spans="1:18" ht="12.75">
      <c r="A537" s="378" t="s">
        <v>115</v>
      </c>
      <c r="B537" s="100"/>
      <c r="C537" s="73"/>
      <c r="D537" s="100"/>
      <c r="E537" s="73"/>
      <c r="F537" s="100"/>
      <c r="G537" s="73"/>
      <c r="H537" s="100"/>
      <c r="I537" s="73"/>
      <c r="J537" s="100"/>
      <c r="K537" s="73"/>
      <c r="L537" s="100"/>
      <c r="M537" s="73"/>
      <c r="N537" s="100"/>
      <c r="O537" s="73"/>
      <c r="P537" s="368"/>
      <c r="Q537" s="75">
        <f>SUM(B537,D537,F537,H537,J537,L537,N537)/60</f>
        <v>0</v>
      </c>
      <c r="R537" s="76"/>
    </row>
    <row r="538" spans="1:18" ht="12.75">
      <c r="A538" s="81" t="s">
        <v>90</v>
      </c>
      <c r="B538" s="82"/>
      <c r="C538" s="83"/>
      <c r="D538" s="82"/>
      <c r="E538" s="83"/>
      <c r="F538" s="82"/>
      <c r="G538" s="83"/>
      <c r="H538" s="82"/>
      <c r="I538" s="83"/>
      <c r="J538" s="82"/>
      <c r="K538" s="83"/>
      <c r="L538" s="82"/>
      <c r="M538" s="83"/>
      <c r="N538" s="82"/>
      <c r="O538" s="83"/>
      <c r="P538" s="70"/>
      <c r="Q538" s="77"/>
      <c r="R538" s="71"/>
    </row>
    <row r="539" spans="1:18" ht="12.75">
      <c r="A539" s="79" t="s">
        <v>101</v>
      </c>
      <c r="B539" s="100"/>
      <c r="C539" s="73"/>
      <c r="D539" s="100"/>
      <c r="E539" s="73"/>
      <c r="F539" s="100"/>
      <c r="G539" s="73"/>
      <c r="H539" s="100"/>
      <c r="I539" s="73"/>
      <c r="J539" s="100"/>
      <c r="K539" s="73"/>
      <c r="L539" s="100"/>
      <c r="M539" s="73"/>
      <c r="N539" s="100"/>
      <c r="O539" s="73"/>
      <c r="P539" s="366"/>
      <c r="Q539" s="75">
        <f>SUM(B539,D539,F539,H539,J539,L539,N539)/60</f>
        <v>0</v>
      </c>
      <c r="R539" s="76"/>
    </row>
    <row r="540" spans="1:18" ht="12.75">
      <c r="A540" s="79" t="s">
        <v>79</v>
      </c>
      <c r="B540" s="100"/>
      <c r="C540" s="73"/>
      <c r="D540" s="100"/>
      <c r="E540" s="73"/>
      <c r="F540" s="100"/>
      <c r="G540" s="73"/>
      <c r="H540" s="100"/>
      <c r="I540" s="73"/>
      <c r="J540" s="100"/>
      <c r="K540" s="73"/>
      <c r="L540" s="100"/>
      <c r="M540" s="73"/>
      <c r="N540" s="100"/>
      <c r="O540" s="73"/>
      <c r="P540" s="366"/>
      <c r="Q540" s="75">
        <f>SUM(B540,D540,F540,H540,J540,L540,N540)/60</f>
        <v>0</v>
      </c>
      <c r="R540" s="76"/>
    </row>
    <row r="541" spans="1:18" ht="12.75">
      <c r="A541" s="79" t="s">
        <v>99</v>
      </c>
      <c r="B541" s="103"/>
      <c r="C541" s="80"/>
      <c r="D541" s="103"/>
      <c r="E541" s="80"/>
      <c r="F541" s="103"/>
      <c r="G541" s="80"/>
      <c r="H541" s="103"/>
      <c r="I541" s="80"/>
      <c r="J541" s="103"/>
      <c r="K541" s="80"/>
      <c r="L541" s="103"/>
      <c r="M541" s="80"/>
      <c r="N541" s="103"/>
      <c r="O541" s="80"/>
      <c r="P541" s="367"/>
      <c r="Q541" s="75">
        <f>SUM(B541,D541,F541,H541,J541,L541,N541)/60</f>
        <v>0</v>
      </c>
      <c r="R541" s="76"/>
    </row>
    <row r="542" spans="1:18" ht="13.5" thickBot="1">
      <c r="A542" s="84" t="s">
        <v>100</v>
      </c>
      <c r="B542" s="106"/>
      <c r="C542" s="85"/>
      <c r="D542" s="106"/>
      <c r="E542" s="85"/>
      <c r="F542" s="106"/>
      <c r="G542" s="85"/>
      <c r="H542" s="106"/>
      <c r="I542" s="85"/>
      <c r="J542" s="106"/>
      <c r="K542" s="85"/>
      <c r="L542" s="106"/>
      <c r="M542" s="85"/>
      <c r="N542" s="106"/>
      <c r="O542" s="85"/>
      <c r="P542" s="369"/>
      <c r="Q542" s="86">
        <f>SUM(B542,D542,F542,H542,J542,L542,N542)/60</f>
        <v>0</v>
      </c>
      <c r="R542" s="87"/>
    </row>
    <row r="545" ht="13.5" thickBot="1"/>
    <row r="546" spans="1:18" ht="16.5" thickBot="1">
      <c r="A546" s="55" t="s">
        <v>319</v>
      </c>
      <c r="B546" s="56" t="s">
        <v>80</v>
      </c>
      <c r="C546" s="57"/>
      <c r="D546" s="56" t="s">
        <v>81</v>
      </c>
      <c r="E546" s="57"/>
      <c r="F546" s="56" t="s">
        <v>82</v>
      </c>
      <c r="G546" s="57"/>
      <c r="H546" s="56" t="s">
        <v>83</v>
      </c>
      <c r="I546" s="57"/>
      <c r="J546" s="56" t="s">
        <v>84</v>
      </c>
      <c r="K546" s="57"/>
      <c r="L546" s="56" t="s">
        <v>85</v>
      </c>
      <c r="M546" s="57"/>
      <c r="N546" s="56" t="s">
        <v>86</v>
      </c>
      <c r="O546" s="57"/>
      <c r="P546" s="58" t="s">
        <v>276</v>
      </c>
      <c r="Q546" s="59" t="s">
        <v>98</v>
      </c>
      <c r="R546" s="59" t="s">
        <v>87</v>
      </c>
    </row>
    <row r="547" spans="1:18" ht="13.5" thickBot="1">
      <c r="A547" s="60"/>
      <c r="B547" s="61" t="s">
        <v>108</v>
      </c>
      <c r="C547" s="62" t="s">
        <v>102</v>
      </c>
      <c r="D547" s="61" t="s">
        <v>108</v>
      </c>
      <c r="E547" s="62" t="s">
        <v>102</v>
      </c>
      <c r="F547" s="61" t="s">
        <v>108</v>
      </c>
      <c r="G547" s="62" t="s">
        <v>102</v>
      </c>
      <c r="H547" s="61" t="s">
        <v>108</v>
      </c>
      <c r="I547" s="62" t="s">
        <v>102</v>
      </c>
      <c r="J547" s="61" t="s">
        <v>108</v>
      </c>
      <c r="K547" s="62" t="s">
        <v>102</v>
      </c>
      <c r="L547" s="61" t="s">
        <v>108</v>
      </c>
      <c r="M547" s="62" t="s">
        <v>102</v>
      </c>
      <c r="N547" s="61" t="s">
        <v>108</v>
      </c>
      <c r="O547" s="62" t="s">
        <v>102</v>
      </c>
      <c r="P547" s="63"/>
      <c r="Q547" s="64"/>
      <c r="R547" s="64"/>
    </row>
    <row r="548" spans="1:18" ht="12.75">
      <c r="A548" s="65" t="s">
        <v>97</v>
      </c>
      <c r="B548" s="66"/>
      <c r="C548" s="67"/>
      <c r="D548" s="66"/>
      <c r="E548" s="67"/>
      <c r="F548" s="66"/>
      <c r="G548" s="67"/>
      <c r="H548" s="66"/>
      <c r="I548" s="67"/>
      <c r="J548" s="66"/>
      <c r="K548" s="67"/>
      <c r="L548" s="66"/>
      <c r="M548" s="67"/>
      <c r="N548" s="68"/>
      <c r="O548" s="69"/>
      <c r="P548" s="70"/>
      <c r="Q548" s="71"/>
      <c r="R548" s="71"/>
    </row>
    <row r="549" spans="1:18" ht="12.75">
      <c r="A549" s="72" t="s">
        <v>103</v>
      </c>
      <c r="B549" s="100"/>
      <c r="C549" s="73"/>
      <c r="D549" s="100"/>
      <c r="E549" s="73"/>
      <c r="F549" s="100"/>
      <c r="G549" s="73"/>
      <c r="H549" s="100"/>
      <c r="I549" s="73"/>
      <c r="J549" s="100"/>
      <c r="K549" s="73"/>
      <c r="L549" s="100"/>
      <c r="M549" s="73"/>
      <c r="N549" s="100"/>
      <c r="O549" s="73"/>
      <c r="P549" s="74"/>
      <c r="Q549" s="75">
        <f>SUM(B549,D549,F549,H549,J549,L549,N549)/60</f>
        <v>0</v>
      </c>
      <c r="R549" s="76"/>
    </row>
    <row r="550" spans="1:18" ht="12.75">
      <c r="A550" s="72" t="s">
        <v>104</v>
      </c>
      <c r="B550" s="100"/>
      <c r="C550" s="73"/>
      <c r="D550" s="100"/>
      <c r="E550" s="73"/>
      <c r="F550" s="100"/>
      <c r="G550" s="73"/>
      <c r="H550" s="100"/>
      <c r="I550" s="73"/>
      <c r="J550" s="100"/>
      <c r="K550" s="73"/>
      <c r="L550" s="100"/>
      <c r="M550" s="73"/>
      <c r="N550" s="100"/>
      <c r="O550" s="73"/>
      <c r="P550" s="74"/>
      <c r="Q550" s="75">
        <f>SUM(B550,D550,F550,H550,J550,L550,N550)/60</f>
        <v>0</v>
      </c>
      <c r="R550" s="76"/>
    </row>
    <row r="551" spans="1:18" ht="12.75">
      <c r="A551" s="72" t="s">
        <v>105</v>
      </c>
      <c r="B551" s="100"/>
      <c r="C551" s="73"/>
      <c r="D551" s="100"/>
      <c r="E551" s="73"/>
      <c r="F551" s="100"/>
      <c r="G551" s="73"/>
      <c r="H551" s="100"/>
      <c r="I551" s="73"/>
      <c r="J551" s="100"/>
      <c r="K551" s="73"/>
      <c r="L551" s="100"/>
      <c r="M551" s="73"/>
      <c r="N551" s="100"/>
      <c r="O551" s="73"/>
      <c r="P551" s="74"/>
      <c r="Q551" s="75">
        <f>SUM(B551,D551,F551,H551,J551,L551,N551)/60</f>
        <v>0</v>
      </c>
      <c r="R551" s="76"/>
    </row>
    <row r="552" spans="1:18" ht="12.75">
      <c r="A552" s="65" t="s">
        <v>88</v>
      </c>
      <c r="B552" s="66"/>
      <c r="C552" s="67"/>
      <c r="D552" s="66"/>
      <c r="E552" s="67"/>
      <c r="F552" s="66"/>
      <c r="G552" s="67"/>
      <c r="H552" s="66"/>
      <c r="I552" s="67"/>
      <c r="J552" s="66"/>
      <c r="K552" s="67"/>
      <c r="L552" s="66"/>
      <c r="M552" s="67"/>
      <c r="N552" s="66"/>
      <c r="O552" s="67"/>
      <c r="P552" s="70"/>
      <c r="Q552" s="77"/>
      <c r="R552" s="71"/>
    </row>
    <row r="553" spans="1:18" ht="12.75">
      <c r="A553" s="78" t="s">
        <v>94</v>
      </c>
      <c r="B553" s="100"/>
      <c r="C553" s="101"/>
      <c r="D553" s="100"/>
      <c r="E553" s="101"/>
      <c r="F553" s="100"/>
      <c r="G553" s="101"/>
      <c r="H553" s="100"/>
      <c r="I553" s="101"/>
      <c r="J553" s="100"/>
      <c r="K553" s="101"/>
      <c r="L553" s="100"/>
      <c r="M553" s="101"/>
      <c r="N553" s="100"/>
      <c r="O553" s="101"/>
      <c r="P553" s="102"/>
      <c r="Q553" s="75">
        <f aca="true" t="shared" si="36" ref="Q553:Q561">SUM(B553,D553,F553,H553,J553,L553,N553)/60</f>
        <v>0</v>
      </c>
      <c r="R553" s="75">
        <f aca="true" t="shared" si="37" ref="R553:R561">SUM(C553,E553,G553,I553,K553,M553,O553)</f>
        <v>0</v>
      </c>
    </row>
    <row r="554" spans="1:18" ht="12.75">
      <c r="A554" s="78" t="s">
        <v>95</v>
      </c>
      <c r="B554" s="100"/>
      <c r="C554" s="101"/>
      <c r="D554" s="100"/>
      <c r="E554" s="101"/>
      <c r="F554" s="100"/>
      <c r="G554" s="101"/>
      <c r="H554" s="100"/>
      <c r="I554" s="101"/>
      <c r="J554" s="100"/>
      <c r="K554" s="101"/>
      <c r="L554" s="100"/>
      <c r="M554" s="101"/>
      <c r="N554" s="100"/>
      <c r="O554" s="101"/>
      <c r="P554" s="102"/>
      <c r="Q554" s="75">
        <f t="shared" si="36"/>
        <v>0</v>
      </c>
      <c r="R554" s="75">
        <f t="shared" si="37"/>
        <v>0</v>
      </c>
    </row>
    <row r="555" spans="1:18" ht="12.75">
      <c r="A555" s="78" t="s">
        <v>96</v>
      </c>
      <c r="B555" s="100"/>
      <c r="C555" s="101"/>
      <c r="D555" s="100"/>
      <c r="E555" s="101"/>
      <c r="F555" s="100"/>
      <c r="G555" s="101"/>
      <c r="H555" s="100"/>
      <c r="I555" s="101"/>
      <c r="J555" s="100"/>
      <c r="K555" s="101"/>
      <c r="L555" s="100"/>
      <c r="M555" s="101"/>
      <c r="N555" s="100"/>
      <c r="O555" s="101"/>
      <c r="P555" s="102"/>
      <c r="Q555" s="75">
        <f t="shared" si="36"/>
        <v>0</v>
      </c>
      <c r="R555" s="75">
        <f t="shared" si="37"/>
        <v>0</v>
      </c>
    </row>
    <row r="556" spans="1:18" ht="12.75">
      <c r="A556" s="78" t="s">
        <v>91</v>
      </c>
      <c r="B556" s="100"/>
      <c r="C556" s="101"/>
      <c r="D556" s="100"/>
      <c r="E556" s="101"/>
      <c r="F556" s="100"/>
      <c r="G556" s="101"/>
      <c r="H556" s="100"/>
      <c r="I556" s="101"/>
      <c r="J556" s="100"/>
      <c r="K556" s="101"/>
      <c r="L556" s="100"/>
      <c r="M556" s="101"/>
      <c r="N556" s="100"/>
      <c r="O556" s="101"/>
      <c r="P556" s="102"/>
      <c r="Q556" s="75">
        <f t="shared" si="36"/>
        <v>0</v>
      </c>
      <c r="R556" s="75">
        <f t="shared" si="37"/>
        <v>0</v>
      </c>
    </row>
    <row r="557" spans="1:18" ht="12.75">
      <c r="A557" s="78" t="s">
        <v>92</v>
      </c>
      <c r="B557" s="100"/>
      <c r="C557" s="101"/>
      <c r="D557" s="100"/>
      <c r="E557" s="101"/>
      <c r="F557" s="100"/>
      <c r="G557" s="101"/>
      <c r="H557" s="100"/>
      <c r="I557" s="101"/>
      <c r="J557" s="100"/>
      <c r="K557" s="101"/>
      <c r="L557" s="100"/>
      <c r="M557" s="101"/>
      <c r="N557" s="100"/>
      <c r="O557" s="101"/>
      <c r="P557" s="102"/>
      <c r="Q557" s="75">
        <f t="shared" si="36"/>
        <v>0</v>
      </c>
      <c r="R557" s="75">
        <f t="shared" si="37"/>
        <v>0</v>
      </c>
    </row>
    <row r="558" spans="1:18" ht="12.75">
      <c r="A558" s="78" t="s">
        <v>93</v>
      </c>
      <c r="B558" s="100"/>
      <c r="C558" s="101"/>
      <c r="D558" s="100"/>
      <c r="E558" s="101"/>
      <c r="F558" s="100"/>
      <c r="G558" s="101"/>
      <c r="H558" s="100"/>
      <c r="I558" s="101"/>
      <c r="J558" s="100"/>
      <c r="K558" s="101"/>
      <c r="L558" s="100"/>
      <c r="M558" s="101"/>
      <c r="N558" s="100"/>
      <c r="O558" s="101"/>
      <c r="P558" s="102"/>
      <c r="Q558" s="75">
        <f t="shared" si="36"/>
        <v>0</v>
      </c>
      <c r="R558" s="75">
        <f t="shared" si="37"/>
        <v>0</v>
      </c>
    </row>
    <row r="559" spans="1:18" ht="12.75">
      <c r="A559" s="78" t="s">
        <v>284</v>
      </c>
      <c r="B559" s="100"/>
      <c r="C559" s="101"/>
      <c r="D559" s="100"/>
      <c r="E559" s="101"/>
      <c r="F559" s="100"/>
      <c r="G559" s="101"/>
      <c r="H559" s="100"/>
      <c r="I559" s="101"/>
      <c r="J559" s="100"/>
      <c r="K559" s="101"/>
      <c r="L559" s="100"/>
      <c r="M559" s="101"/>
      <c r="N559" s="100"/>
      <c r="O559" s="101"/>
      <c r="P559" s="102"/>
      <c r="Q559" s="75">
        <f t="shared" si="36"/>
        <v>0</v>
      </c>
      <c r="R559" s="75">
        <f t="shared" si="37"/>
        <v>0</v>
      </c>
    </row>
    <row r="560" spans="1:18" ht="12.75">
      <c r="A560" s="78" t="s">
        <v>285</v>
      </c>
      <c r="B560" s="100"/>
      <c r="C560" s="101"/>
      <c r="D560" s="100"/>
      <c r="E560" s="101"/>
      <c r="F560" s="100"/>
      <c r="G560" s="101"/>
      <c r="H560" s="100"/>
      <c r="I560" s="101"/>
      <c r="J560" s="100"/>
      <c r="K560" s="101"/>
      <c r="L560" s="100"/>
      <c r="M560" s="101"/>
      <c r="N560" s="100"/>
      <c r="O560" s="101"/>
      <c r="P560" s="102"/>
      <c r="Q560" s="75">
        <f t="shared" si="36"/>
        <v>0</v>
      </c>
      <c r="R560" s="75">
        <f t="shared" si="37"/>
        <v>0</v>
      </c>
    </row>
    <row r="561" spans="1:18" ht="12.75">
      <c r="A561" s="78" t="s">
        <v>286</v>
      </c>
      <c r="B561" s="100"/>
      <c r="C561" s="101"/>
      <c r="D561" s="100"/>
      <c r="E561" s="101"/>
      <c r="F561" s="100"/>
      <c r="G561" s="101"/>
      <c r="H561" s="100"/>
      <c r="I561" s="101"/>
      <c r="J561" s="100"/>
      <c r="K561" s="101"/>
      <c r="L561" s="100"/>
      <c r="M561" s="101"/>
      <c r="N561" s="100"/>
      <c r="O561" s="101"/>
      <c r="P561" s="102"/>
      <c r="Q561" s="75">
        <f t="shared" si="36"/>
        <v>0</v>
      </c>
      <c r="R561" s="75">
        <f t="shared" si="37"/>
        <v>0</v>
      </c>
    </row>
    <row r="562" spans="1:18" ht="12.75">
      <c r="A562" s="65" t="s">
        <v>89</v>
      </c>
      <c r="B562" s="66"/>
      <c r="C562" s="67"/>
      <c r="D562" s="66"/>
      <c r="E562" s="67"/>
      <c r="F562" s="66"/>
      <c r="G562" s="67"/>
      <c r="H562" s="66"/>
      <c r="I562" s="67"/>
      <c r="J562" s="66"/>
      <c r="K562" s="67"/>
      <c r="L562" s="66"/>
      <c r="M562" s="67"/>
      <c r="N562" s="66"/>
      <c r="O562" s="67"/>
      <c r="P562" s="70"/>
      <c r="Q562" s="77"/>
      <c r="R562" s="71"/>
    </row>
    <row r="563" spans="1:18" ht="12.75">
      <c r="A563" s="94" t="s">
        <v>36</v>
      </c>
      <c r="B563" s="100"/>
      <c r="C563" s="73"/>
      <c r="D563" s="100"/>
      <c r="E563" s="73"/>
      <c r="F563" s="100"/>
      <c r="G563" s="73"/>
      <c r="H563" s="100"/>
      <c r="I563" s="73"/>
      <c r="J563" s="100"/>
      <c r="K563" s="73"/>
      <c r="L563" s="100"/>
      <c r="M563" s="73"/>
      <c r="N563" s="100"/>
      <c r="O563" s="73"/>
      <c r="P563" s="366"/>
      <c r="Q563" s="75">
        <f>SUM(B563,D563,F563,H563,J563,L563,N563)/60</f>
        <v>0</v>
      </c>
      <c r="R563" s="76"/>
    </row>
    <row r="564" spans="1:18" ht="12.75">
      <c r="A564" s="94" t="s">
        <v>109</v>
      </c>
      <c r="B564" s="100"/>
      <c r="C564" s="73"/>
      <c r="D564" s="100"/>
      <c r="E564" s="73"/>
      <c r="F564" s="100"/>
      <c r="G564" s="73"/>
      <c r="H564" s="100"/>
      <c r="I564" s="73"/>
      <c r="J564" s="100"/>
      <c r="K564" s="73"/>
      <c r="L564" s="100"/>
      <c r="M564" s="73"/>
      <c r="N564" s="100"/>
      <c r="O564" s="73"/>
      <c r="P564" s="366"/>
      <c r="Q564" s="75">
        <f>SUM(B564,D564,F564,H564,J564,L564,N564)/60</f>
        <v>0</v>
      </c>
      <c r="R564" s="76"/>
    </row>
    <row r="565" spans="1:18" ht="12.75">
      <c r="A565" s="95" t="s">
        <v>112</v>
      </c>
      <c r="B565" s="103"/>
      <c r="C565" s="80"/>
      <c r="D565" s="103"/>
      <c r="E565" s="80"/>
      <c r="F565" s="103"/>
      <c r="G565" s="80"/>
      <c r="H565" s="103"/>
      <c r="I565" s="80"/>
      <c r="J565" s="103"/>
      <c r="K565" s="80"/>
      <c r="L565" s="103"/>
      <c r="M565" s="80"/>
      <c r="N565" s="103"/>
      <c r="O565" s="80"/>
      <c r="P565" s="367"/>
      <c r="Q565" s="75">
        <f>SUM(B565,D565,F565,H565,J565,L565,N565)/60</f>
        <v>0</v>
      </c>
      <c r="R565" s="76"/>
    </row>
    <row r="566" spans="1:18" ht="12.75">
      <c r="A566" s="94" t="s">
        <v>114</v>
      </c>
      <c r="B566" s="100"/>
      <c r="C566" s="73"/>
      <c r="D566" s="100"/>
      <c r="E566" s="73"/>
      <c r="F566" s="100"/>
      <c r="G566" s="73"/>
      <c r="H566" s="100"/>
      <c r="I566" s="73"/>
      <c r="J566" s="100"/>
      <c r="K566" s="73"/>
      <c r="L566" s="100"/>
      <c r="M566" s="73"/>
      <c r="N566" s="100"/>
      <c r="O566" s="73"/>
      <c r="P566" s="366"/>
      <c r="Q566" s="75">
        <f>SUM(B566,D566,F566,H566,J566,L566,N566)/60</f>
        <v>0</v>
      </c>
      <c r="R566" s="76"/>
    </row>
    <row r="567" spans="1:18" ht="12.75">
      <c r="A567" s="378" t="s">
        <v>115</v>
      </c>
      <c r="B567" s="100"/>
      <c r="C567" s="73"/>
      <c r="D567" s="100"/>
      <c r="E567" s="73"/>
      <c r="F567" s="100"/>
      <c r="G567" s="73"/>
      <c r="H567" s="100"/>
      <c r="I567" s="73"/>
      <c r="J567" s="100"/>
      <c r="K567" s="73"/>
      <c r="L567" s="100"/>
      <c r="M567" s="73"/>
      <c r="N567" s="100"/>
      <c r="O567" s="73"/>
      <c r="P567" s="368"/>
      <c r="Q567" s="75">
        <f>SUM(B567,D567,F567,H567,J567,L567,N567)/60</f>
        <v>0</v>
      </c>
      <c r="R567" s="76"/>
    </row>
    <row r="568" spans="1:18" ht="12.75">
      <c r="A568" s="81" t="s">
        <v>90</v>
      </c>
      <c r="B568" s="82"/>
      <c r="C568" s="83"/>
      <c r="D568" s="82"/>
      <c r="E568" s="83"/>
      <c r="F568" s="82"/>
      <c r="G568" s="83"/>
      <c r="H568" s="82"/>
      <c r="I568" s="83"/>
      <c r="J568" s="82"/>
      <c r="K568" s="83"/>
      <c r="L568" s="82"/>
      <c r="M568" s="83"/>
      <c r="N568" s="82"/>
      <c r="O568" s="83"/>
      <c r="P568" s="70"/>
      <c r="Q568" s="77"/>
      <c r="R568" s="71"/>
    </row>
    <row r="569" spans="1:18" ht="12.75">
      <c r="A569" s="79" t="s">
        <v>101</v>
      </c>
      <c r="B569" s="100"/>
      <c r="C569" s="73"/>
      <c r="D569" s="100"/>
      <c r="E569" s="73"/>
      <c r="F569" s="100"/>
      <c r="G569" s="73"/>
      <c r="H569" s="100"/>
      <c r="I569" s="73"/>
      <c r="J569" s="100"/>
      <c r="K569" s="73"/>
      <c r="L569" s="100"/>
      <c r="M569" s="73"/>
      <c r="N569" s="100"/>
      <c r="O569" s="73"/>
      <c r="P569" s="366"/>
      <c r="Q569" s="75">
        <f>SUM(B569,D569,F569,H569,J569,L569,N569)/60</f>
        <v>0</v>
      </c>
      <c r="R569" s="76"/>
    </row>
    <row r="570" spans="1:18" ht="12.75">
      <c r="A570" s="79" t="s">
        <v>79</v>
      </c>
      <c r="B570" s="100"/>
      <c r="C570" s="73"/>
      <c r="D570" s="100"/>
      <c r="E570" s="73"/>
      <c r="F570" s="100"/>
      <c r="G570" s="73"/>
      <c r="H570" s="100"/>
      <c r="I570" s="73"/>
      <c r="J570" s="100"/>
      <c r="K570" s="73"/>
      <c r="L570" s="100"/>
      <c r="M570" s="73"/>
      <c r="N570" s="100"/>
      <c r="O570" s="73"/>
      <c r="P570" s="366"/>
      <c r="Q570" s="75">
        <f>SUM(B570,D570,F570,H570,J570,L570,N570)/60</f>
        <v>0</v>
      </c>
      <c r="R570" s="76"/>
    </row>
    <row r="571" spans="1:18" ht="12.75">
      <c r="A571" s="79" t="s">
        <v>99</v>
      </c>
      <c r="B571" s="103"/>
      <c r="C571" s="80"/>
      <c r="D571" s="103"/>
      <c r="E571" s="80"/>
      <c r="F571" s="103"/>
      <c r="G571" s="80"/>
      <c r="H571" s="103"/>
      <c r="I571" s="80"/>
      <c r="J571" s="103"/>
      <c r="K571" s="80"/>
      <c r="L571" s="103"/>
      <c r="M571" s="80"/>
      <c r="N571" s="103"/>
      <c r="O571" s="80"/>
      <c r="P571" s="367"/>
      <c r="Q571" s="75">
        <f>SUM(B571,D571,F571,H571,J571,L571,N571)/60</f>
        <v>0</v>
      </c>
      <c r="R571" s="76"/>
    </row>
    <row r="572" spans="1:18" ht="13.5" thickBot="1">
      <c r="A572" s="84" t="s">
        <v>100</v>
      </c>
      <c r="B572" s="106"/>
      <c r="C572" s="85"/>
      <c r="D572" s="106"/>
      <c r="E572" s="85"/>
      <c r="F572" s="106"/>
      <c r="G572" s="85"/>
      <c r="H572" s="106"/>
      <c r="I572" s="85"/>
      <c r="J572" s="106"/>
      <c r="K572" s="85"/>
      <c r="L572" s="106"/>
      <c r="M572" s="85"/>
      <c r="N572" s="106"/>
      <c r="O572" s="85"/>
      <c r="P572" s="369"/>
      <c r="Q572" s="86">
        <f>SUM(B572,D572,F572,H572,J572,L572,N572)/60</f>
        <v>0</v>
      </c>
      <c r="R572" s="87"/>
    </row>
    <row r="575" ht="13.5" thickBot="1"/>
    <row r="576" spans="1:18" ht="16.5" thickBot="1">
      <c r="A576" s="55" t="s">
        <v>320</v>
      </c>
      <c r="B576" s="56" t="s">
        <v>80</v>
      </c>
      <c r="C576" s="57"/>
      <c r="D576" s="56" t="s">
        <v>81</v>
      </c>
      <c r="E576" s="57"/>
      <c r="F576" s="56" t="s">
        <v>82</v>
      </c>
      <c r="G576" s="57"/>
      <c r="H576" s="56" t="s">
        <v>83</v>
      </c>
      <c r="I576" s="57"/>
      <c r="J576" s="56" t="s">
        <v>84</v>
      </c>
      <c r="K576" s="57"/>
      <c r="L576" s="56" t="s">
        <v>85</v>
      </c>
      <c r="M576" s="57"/>
      <c r="N576" s="56" t="s">
        <v>86</v>
      </c>
      <c r="O576" s="57"/>
      <c r="P576" s="58" t="s">
        <v>276</v>
      </c>
      <c r="Q576" s="59" t="s">
        <v>98</v>
      </c>
      <c r="R576" s="59" t="s">
        <v>87</v>
      </c>
    </row>
    <row r="577" spans="1:18" ht="13.5" thickBot="1">
      <c r="A577" s="60"/>
      <c r="B577" s="61" t="s">
        <v>108</v>
      </c>
      <c r="C577" s="62" t="s">
        <v>102</v>
      </c>
      <c r="D577" s="61" t="s">
        <v>108</v>
      </c>
      <c r="E577" s="62" t="s">
        <v>102</v>
      </c>
      <c r="F577" s="61" t="s">
        <v>108</v>
      </c>
      <c r="G577" s="62" t="s">
        <v>102</v>
      </c>
      <c r="H577" s="61" t="s">
        <v>108</v>
      </c>
      <c r="I577" s="62" t="s">
        <v>102</v>
      </c>
      <c r="J577" s="61" t="s">
        <v>108</v>
      </c>
      <c r="K577" s="62" t="s">
        <v>102</v>
      </c>
      <c r="L577" s="61" t="s">
        <v>108</v>
      </c>
      <c r="M577" s="62" t="s">
        <v>102</v>
      </c>
      <c r="N577" s="61" t="s">
        <v>108</v>
      </c>
      <c r="O577" s="62" t="s">
        <v>102</v>
      </c>
      <c r="P577" s="63"/>
      <c r="Q577" s="64"/>
      <c r="R577" s="64"/>
    </row>
    <row r="578" spans="1:18" ht="12.75">
      <c r="A578" s="65" t="s">
        <v>97</v>
      </c>
      <c r="B578" s="66"/>
      <c r="C578" s="67"/>
      <c r="D578" s="66"/>
      <c r="E578" s="67"/>
      <c r="F578" s="66"/>
      <c r="G578" s="67"/>
      <c r="H578" s="66"/>
      <c r="I578" s="67"/>
      <c r="J578" s="66"/>
      <c r="K578" s="67"/>
      <c r="L578" s="66"/>
      <c r="M578" s="67"/>
      <c r="N578" s="68"/>
      <c r="O578" s="69"/>
      <c r="P578" s="70"/>
      <c r="Q578" s="71"/>
      <c r="R578" s="71"/>
    </row>
    <row r="579" spans="1:18" ht="12.75">
      <c r="A579" s="72" t="s">
        <v>103</v>
      </c>
      <c r="B579" s="100"/>
      <c r="C579" s="73"/>
      <c r="D579" s="100"/>
      <c r="E579" s="73"/>
      <c r="F579" s="100"/>
      <c r="G579" s="73"/>
      <c r="H579" s="100"/>
      <c r="I579" s="73"/>
      <c r="J579" s="100"/>
      <c r="K579" s="73"/>
      <c r="L579" s="100"/>
      <c r="M579" s="73"/>
      <c r="N579" s="100"/>
      <c r="O579" s="73"/>
      <c r="P579" s="74"/>
      <c r="Q579" s="75">
        <f>SUM(B579,D579,F579,H579,J579,L579,N579)/60</f>
        <v>0</v>
      </c>
      <c r="R579" s="76"/>
    </row>
    <row r="580" spans="1:18" ht="12.75">
      <c r="A580" s="72" t="s">
        <v>104</v>
      </c>
      <c r="B580" s="100"/>
      <c r="C580" s="73"/>
      <c r="D580" s="100"/>
      <c r="E580" s="73"/>
      <c r="F580" s="100"/>
      <c r="G580" s="73"/>
      <c r="H580" s="100"/>
      <c r="I580" s="73"/>
      <c r="J580" s="100"/>
      <c r="K580" s="73"/>
      <c r="L580" s="100"/>
      <c r="M580" s="73"/>
      <c r="N580" s="100"/>
      <c r="O580" s="73"/>
      <c r="P580" s="74"/>
      <c r="Q580" s="75">
        <f>SUM(B580,D580,F580,H580,J580,L580,N580)/60</f>
        <v>0</v>
      </c>
      <c r="R580" s="76"/>
    </row>
    <row r="581" spans="1:18" ht="12.75">
      <c r="A581" s="72" t="s">
        <v>105</v>
      </c>
      <c r="B581" s="100"/>
      <c r="C581" s="73"/>
      <c r="D581" s="100"/>
      <c r="E581" s="73"/>
      <c r="F581" s="100"/>
      <c r="G581" s="73"/>
      <c r="H581" s="100"/>
      <c r="I581" s="73"/>
      <c r="J581" s="100"/>
      <c r="K581" s="73"/>
      <c r="L581" s="100"/>
      <c r="M581" s="73"/>
      <c r="N581" s="100"/>
      <c r="O581" s="73"/>
      <c r="P581" s="74"/>
      <c r="Q581" s="75">
        <f>SUM(B581,D581,F581,H581,J581,L581,N581)/60</f>
        <v>0</v>
      </c>
      <c r="R581" s="76"/>
    </row>
    <row r="582" spans="1:18" ht="12.75">
      <c r="A582" s="65" t="s">
        <v>88</v>
      </c>
      <c r="B582" s="66"/>
      <c r="C582" s="67"/>
      <c r="D582" s="66"/>
      <c r="E582" s="67"/>
      <c r="F582" s="66"/>
      <c r="G582" s="67"/>
      <c r="H582" s="66"/>
      <c r="I582" s="67"/>
      <c r="J582" s="66"/>
      <c r="K582" s="67"/>
      <c r="L582" s="66"/>
      <c r="M582" s="67"/>
      <c r="N582" s="66"/>
      <c r="O582" s="67"/>
      <c r="P582" s="70"/>
      <c r="Q582" s="77"/>
      <c r="R582" s="71"/>
    </row>
    <row r="583" spans="1:18" ht="12.75">
      <c r="A583" s="78" t="s">
        <v>94</v>
      </c>
      <c r="B583" s="100"/>
      <c r="C583" s="101"/>
      <c r="D583" s="100"/>
      <c r="E583" s="101"/>
      <c r="F583" s="100"/>
      <c r="G583" s="101"/>
      <c r="H583" s="100"/>
      <c r="I583" s="101"/>
      <c r="J583" s="100"/>
      <c r="K583" s="101"/>
      <c r="L583" s="100"/>
      <c r="M583" s="101"/>
      <c r="N583" s="100"/>
      <c r="O583" s="101"/>
      <c r="P583" s="102"/>
      <c r="Q583" s="75">
        <f aca="true" t="shared" si="38" ref="Q583:Q591">SUM(B583,D583,F583,H583,J583,L583,N583)/60</f>
        <v>0</v>
      </c>
      <c r="R583" s="75">
        <f aca="true" t="shared" si="39" ref="R583:R591">SUM(C583,E583,G583,I583,K583,M583,O583)</f>
        <v>0</v>
      </c>
    </row>
    <row r="584" spans="1:18" ht="12.75">
      <c r="A584" s="78" t="s">
        <v>95</v>
      </c>
      <c r="B584" s="100"/>
      <c r="C584" s="101"/>
      <c r="D584" s="100"/>
      <c r="E584" s="101"/>
      <c r="F584" s="100"/>
      <c r="G584" s="101"/>
      <c r="H584" s="100"/>
      <c r="I584" s="101"/>
      <c r="J584" s="100"/>
      <c r="K584" s="101"/>
      <c r="L584" s="100"/>
      <c r="M584" s="101"/>
      <c r="N584" s="100"/>
      <c r="O584" s="101"/>
      <c r="P584" s="102"/>
      <c r="Q584" s="75">
        <f t="shared" si="38"/>
        <v>0</v>
      </c>
      <c r="R584" s="75">
        <f t="shared" si="39"/>
        <v>0</v>
      </c>
    </row>
    <row r="585" spans="1:18" ht="12.75">
      <c r="A585" s="78" t="s">
        <v>96</v>
      </c>
      <c r="B585" s="100"/>
      <c r="C585" s="101"/>
      <c r="D585" s="100"/>
      <c r="E585" s="101"/>
      <c r="F585" s="100"/>
      <c r="G585" s="101"/>
      <c r="H585" s="100"/>
      <c r="I585" s="101"/>
      <c r="J585" s="100"/>
      <c r="K585" s="101"/>
      <c r="L585" s="100"/>
      <c r="M585" s="101"/>
      <c r="N585" s="100"/>
      <c r="O585" s="101"/>
      <c r="P585" s="102"/>
      <c r="Q585" s="75">
        <f t="shared" si="38"/>
        <v>0</v>
      </c>
      <c r="R585" s="75">
        <f t="shared" si="39"/>
        <v>0</v>
      </c>
    </row>
    <row r="586" spans="1:18" ht="12.75">
      <c r="A586" s="78" t="s">
        <v>91</v>
      </c>
      <c r="B586" s="100"/>
      <c r="C586" s="101"/>
      <c r="D586" s="100"/>
      <c r="E586" s="101"/>
      <c r="F586" s="100"/>
      <c r="G586" s="101"/>
      <c r="H586" s="100"/>
      <c r="I586" s="101"/>
      <c r="J586" s="100"/>
      <c r="K586" s="101"/>
      <c r="L586" s="100"/>
      <c r="M586" s="101"/>
      <c r="N586" s="100"/>
      <c r="O586" s="101"/>
      <c r="P586" s="102"/>
      <c r="Q586" s="75">
        <f t="shared" si="38"/>
        <v>0</v>
      </c>
      <c r="R586" s="75">
        <f t="shared" si="39"/>
        <v>0</v>
      </c>
    </row>
    <row r="587" spans="1:18" ht="12.75">
      <c r="A587" s="78" t="s">
        <v>92</v>
      </c>
      <c r="B587" s="100"/>
      <c r="C587" s="101"/>
      <c r="D587" s="100"/>
      <c r="E587" s="101"/>
      <c r="F587" s="100"/>
      <c r="G587" s="101"/>
      <c r="H587" s="100"/>
      <c r="I587" s="101"/>
      <c r="J587" s="100"/>
      <c r="K587" s="101"/>
      <c r="L587" s="100"/>
      <c r="M587" s="101"/>
      <c r="N587" s="100"/>
      <c r="O587" s="101"/>
      <c r="P587" s="102"/>
      <c r="Q587" s="75">
        <f t="shared" si="38"/>
        <v>0</v>
      </c>
      <c r="R587" s="75">
        <f t="shared" si="39"/>
        <v>0</v>
      </c>
    </row>
    <row r="588" spans="1:18" ht="12.75">
      <c r="A588" s="78" t="s">
        <v>93</v>
      </c>
      <c r="B588" s="100"/>
      <c r="C588" s="101"/>
      <c r="D588" s="100"/>
      <c r="E588" s="101"/>
      <c r="F588" s="100"/>
      <c r="G588" s="101"/>
      <c r="H588" s="100"/>
      <c r="I588" s="101"/>
      <c r="J588" s="100"/>
      <c r="K588" s="101"/>
      <c r="L588" s="100"/>
      <c r="M588" s="101"/>
      <c r="N588" s="100"/>
      <c r="O588" s="101"/>
      <c r="P588" s="102"/>
      <c r="Q588" s="75">
        <f t="shared" si="38"/>
        <v>0</v>
      </c>
      <c r="R588" s="75">
        <f t="shared" si="39"/>
        <v>0</v>
      </c>
    </row>
    <row r="589" spans="1:18" ht="12.75">
      <c r="A589" s="78" t="s">
        <v>284</v>
      </c>
      <c r="B589" s="100"/>
      <c r="C589" s="101"/>
      <c r="D589" s="100"/>
      <c r="E589" s="101"/>
      <c r="F589" s="100"/>
      <c r="G589" s="101"/>
      <c r="H589" s="100"/>
      <c r="I589" s="101"/>
      <c r="J589" s="100"/>
      <c r="K589" s="101"/>
      <c r="L589" s="100"/>
      <c r="M589" s="101"/>
      <c r="N589" s="100"/>
      <c r="O589" s="101"/>
      <c r="P589" s="102"/>
      <c r="Q589" s="75">
        <f t="shared" si="38"/>
        <v>0</v>
      </c>
      <c r="R589" s="75">
        <f t="shared" si="39"/>
        <v>0</v>
      </c>
    </row>
    <row r="590" spans="1:18" ht="12.75">
      <c r="A590" s="78" t="s">
        <v>285</v>
      </c>
      <c r="B590" s="100"/>
      <c r="C590" s="101"/>
      <c r="D590" s="100"/>
      <c r="E590" s="101"/>
      <c r="F590" s="100"/>
      <c r="G590" s="101"/>
      <c r="H590" s="100"/>
      <c r="I590" s="101"/>
      <c r="J590" s="100"/>
      <c r="K590" s="101"/>
      <c r="L590" s="100"/>
      <c r="M590" s="101"/>
      <c r="N590" s="100"/>
      <c r="O590" s="101"/>
      <c r="P590" s="102"/>
      <c r="Q590" s="75">
        <f t="shared" si="38"/>
        <v>0</v>
      </c>
      <c r="R590" s="75">
        <f t="shared" si="39"/>
        <v>0</v>
      </c>
    </row>
    <row r="591" spans="1:18" ht="12.75">
      <c r="A591" s="78" t="s">
        <v>286</v>
      </c>
      <c r="B591" s="100"/>
      <c r="C591" s="101"/>
      <c r="D591" s="100"/>
      <c r="E591" s="101"/>
      <c r="F591" s="100"/>
      <c r="G591" s="101"/>
      <c r="H591" s="100"/>
      <c r="I591" s="101"/>
      <c r="J591" s="100"/>
      <c r="K591" s="101"/>
      <c r="L591" s="100"/>
      <c r="M591" s="101"/>
      <c r="N591" s="100"/>
      <c r="O591" s="101"/>
      <c r="P591" s="102"/>
      <c r="Q591" s="75">
        <f t="shared" si="38"/>
        <v>0</v>
      </c>
      <c r="R591" s="75">
        <f t="shared" si="39"/>
        <v>0</v>
      </c>
    </row>
    <row r="592" spans="1:18" ht="12.75">
      <c r="A592" s="65" t="s">
        <v>89</v>
      </c>
      <c r="B592" s="66"/>
      <c r="C592" s="67"/>
      <c r="D592" s="66"/>
      <c r="E592" s="67"/>
      <c r="F592" s="66"/>
      <c r="G592" s="67"/>
      <c r="H592" s="66"/>
      <c r="I592" s="67"/>
      <c r="J592" s="66"/>
      <c r="K592" s="67"/>
      <c r="L592" s="66"/>
      <c r="M592" s="67"/>
      <c r="N592" s="66"/>
      <c r="O592" s="67"/>
      <c r="P592" s="70"/>
      <c r="Q592" s="77"/>
      <c r="R592" s="71"/>
    </row>
    <row r="593" spans="1:18" ht="12.75">
      <c r="A593" s="94" t="s">
        <v>36</v>
      </c>
      <c r="B593" s="100"/>
      <c r="C593" s="73"/>
      <c r="D593" s="100"/>
      <c r="E593" s="73"/>
      <c r="F593" s="100"/>
      <c r="G593" s="73"/>
      <c r="H593" s="100"/>
      <c r="I593" s="73"/>
      <c r="J593" s="100"/>
      <c r="K593" s="73"/>
      <c r="L593" s="100"/>
      <c r="M593" s="73"/>
      <c r="N593" s="100"/>
      <c r="O593" s="73"/>
      <c r="P593" s="366"/>
      <c r="Q593" s="75">
        <f>SUM(B593,D593,F593,H593,J593,L593,N593)/60</f>
        <v>0</v>
      </c>
      <c r="R593" s="76"/>
    </row>
    <row r="594" spans="1:18" ht="12.75">
      <c r="A594" s="94" t="s">
        <v>109</v>
      </c>
      <c r="B594" s="100"/>
      <c r="C594" s="73"/>
      <c r="D594" s="100"/>
      <c r="E594" s="73"/>
      <c r="F594" s="100"/>
      <c r="G594" s="73"/>
      <c r="H594" s="100"/>
      <c r="I594" s="73"/>
      <c r="J594" s="100"/>
      <c r="K594" s="73"/>
      <c r="L594" s="100"/>
      <c r="M594" s="73"/>
      <c r="N594" s="100"/>
      <c r="O594" s="73"/>
      <c r="P594" s="366"/>
      <c r="Q594" s="75">
        <f>SUM(B594,D594,F594,H594,J594,L594,N594)/60</f>
        <v>0</v>
      </c>
      <c r="R594" s="76"/>
    </row>
    <row r="595" spans="1:18" ht="12.75">
      <c r="A595" s="95" t="s">
        <v>112</v>
      </c>
      <c r="B595" s="103"/>
      <c r="C595" s="80"/>
      <c r="D595" s="103"/>
      <c r="E595" s="80"/>
      <c r="F595" s="103"/>
      <c r="G595" s="80"/>
      <c r="H595" s="103"/>
      <c r="I595" s="80"/>
      <c r="J595" s="103"/>
      <c r="K595" s="80"/>
      <c r="L595" s="103"/>
      <c r="M595" s="80"/>
      <c r="N595" s="103"/>
      <c r="O595" s="80"/>
      <c r="P595" s="367"/>
      <c r="Q595" s="75">
        <f>SUM(B595,D595,F595,H595,J595,L595,N595)/60</f>
        <v>0</v>
      </c>
      <c r="R595" s="76"/>
    </row>
    <row r="596" spans="1:18" ht="12.75">
      <c r="A596" s="94" t="s">
        <v>114</v>
      </c>
      <c r="B596" s="100"/>
      <c r="C596" s="73"/>
      <c r="D596" s="100"/>
      <c r="E596" s="73"/>
      <c r="F596" s="100"/>
      <c r="G596" s="73"/>
      <c r="H596" s="100"/>
      <c r="I596" s="73"/>
      <c r="J596" s="100"/>
      <c r="K596" s="73"/>
      <c r="L596" s="100"/>
      <c r="M596" s="73"/>
      <c r="N596" s="100"/>
      <c r="O596" s="73"/>
      <c r="P596" s="366"/>
      <c r="Q596" s="75">
        <f>SUM(B596,D596,F596,H596,J596,L596,N596)/60</f>
        <v>0</v>
      </c>
      <c r="R596" s="76"/>
    </row>
    <row r="597" spans="1:18" ht="12.75">
      <c r="A597" s="378" t="s">
        <v>115</v>
      </c>
      <c r="B597" s="100"/>
      <c r="C597" s="73"/>
      <c r="D597" s="100"/>
      <c r="E597" s="73"/>
      <c r="F597" s="100"/>
      <c r="G597" s="73"/>
      <c r="H597" s="100"/>
      <c r="I597" s="73"/>
      <c r="J597" s="100"/>
      <c r="K597" s="73"/>
      <c r="L597" s="100"/>
      <c r="M597" s="73"/>
      <c r="N597" s="100"/>
      <c r="O597" s="73"/>
      <c r="P597" s="368"/>
      <c r="Q597" s="75">
        <f>SUM(B597,D597,F597,H597,J597,L597,N597)/60</f>
        <v>0</v>
      </c>
      <c r="R597" s="76"/>
    </row>
    <row r="598" spans="1:18" ht="12.75">
      <c r="A598" s="81" t="s">
        <v>90</v>
      </c>
      <c r="B598" s="82"/>
      <c r="C598" s="83"/>
      <c r="D598" s="82"/>
      <c r="E598" s="83"/>
      <c r="F598" s="82"/>
      <c r="G598" s="83"/>
      <c r="H598" s="82"/>
      <c r="I598" s="83"/>
      <c r="J598" s="82"/>
      <c r="K598" s="83"/>
      <c r="L598" s="82"/>
      <c r="M598" s="83"/>
      <c r="N598" s="82"/>
      <c r="O598" s="83"/>
      <c r="P598" s="70"/>
      <c r="Q598" s="77"/>
      <c r="R598" s="71"/>
    </row>
    <row r="599" spans="1:18" ht="12.75">
      <c r="A599" s="79" t="s">
        <v>101</v>
      </c>
      <c r="B599" s="100"/>
      <c r="C599" s="73"/>
      <c r="D599" s="100"/>
      <c r="E599" s="73"/>
      <c r="F599" s="100"/>
      <c r="G599" s="73"/>
      <c r="H599" s="100"/>
      <c r="I599" s="73"/>
      <c r="J599" s="100"/>
      <c r="K599" s="73"/>
      <c r="L599" s="100"/>
      <c r="M599" s="73"/>
      <c r="N599" s="100"/>
      <c r="O599" s="73"/>
      <c r="P599" s="366"/>
      <c r="Q599" s="75">
        <f>SUM(B599,D599,F599,H599,J599,L599,N599)/60</f>
        <v>0</v>
      </c>
      <c r="R599" s="76"/>
    </row>
    <row r="600" spans="1:18" ht="12.75">
      <c r="A600" s="79" t="s">
        <v>79</v>
      </c>
      <c r="B600" s="100"/>
      <c r="C600" s="73"/>
      <c r="D600" s="100"/>
      <c r="E600" s="73"/>
      <c r="F600" s="100"/>
      <c r="G600" s="73"/>
      <c r="H600" s="100"/>
      <c r="I600" s="73"/>
      <c r="J600" s="100"/>
      <c r="K600" s="73"/>
      <c r="L600" s="100"/>
      <c r="M600" s="73"/>
      <c r="N600" s="100"/>
      <c r="O600" s="73"/>
      <c r="P600" s="366"/>
      <c r="Q600" s="75">
        <f>SUM(B600,D600,F600,H600,J600,L600,N600)/60</f>
        <v>0</v>
      </c>
      <c r="R600" s="76"/>
    </row>
    <row r="601" spans="1:18" ht="12.75">
      <c r="A601" s="79" t="s">
        <v>99</v>
      </c>
      <c r="B601" s="103"/>
      <c r="C601" s="80"/>
      <c r="D601" s="103"/>
      <c r="E601" s="80"/>
      <c r="F601" s="103"/>
      <c r="G601" s="80"/>
      <c r="H601" s="103"/>
      <c r="I601" s="80"/>
      <c r="J601" s="103"/>
      <c r="K601" s="80"/>
      <c r="L601" s="103"/>
      <c r="M601" s="80"/>
      <c r="N601" s="103"/>
      <c r="O601" s="80"/>
      <c r="P601" s="367"/>
      <c r="Q601" s="75">
        <f>SUM(B601,D601,F601,H601,J601,L601,N601)/60</f>
        <v>0</v>
      </c>
      <c r="R601" s="76"/>
    </row>
    <row r="602" spans="1:18" ht="13.5" thickBot="1">
      <c r="A602" s="84" t="s">
        <v>100</v>
      </c>
      <c r="B602" s="106"/>
      <c r="C602" s="85"/>
      <c r="D602" s="106"/>
      <c r="E602" s="85"/>
      <c r="F602" s="106"/>
      <c r="G602" s="85"/>
      <c r="H602" s="106"/>
      <c r="I602" s="85"/>
      <c r="J602" s="106"/>
      <c r="K602" s="85"/>
      <c r="L602" s="106"/>
      <c r="M602" s="85"/>
      <c r="N602" s="106"/>
      <c r="O602" s="85"/>
      <c r="P602" s="369"/>
      <c r="Q602" s="86">
        <f>SUM(B602,D602,F602,H602,J602,L602,N602)/60</f>
        <v>0</v>
      </c>
      <c r="R602" s="87"/>
    </row>
    <row r="605" ht="13.5" thickBot="1"/>
    <row r="606" spans="1:18" ht="16.5" thickBot="1">
      <c r="A606" s="55" t="s">
        <v>321</v>
      </c>
      <c r="B606" s="56" t="s">
        <v>80</v>
      </c>
      <c r="C606" s="57"/>
      <c r="D606" s="56" t="s">
        <v>81</v>
      </c>
      <c r="E606" s="57"/>
      <c r="F606" s="56" t="s">
        <v>82</v>
      </c>
      <c r="G606" s="57"/>
      <c r="H606" s="56" t="s">
        <v>83</v>
      </c>
      <c r="I606" s="57"/>
      <c r="J606" s="56" t="s">
        <v>84</v>
      </c>
      <c r="K606" s="57"/>
      <c r="L606" s="56" t="s">
        <v>85</v>
      </c>
      <c r="M606" s="57"/>
      <c r="N606" s="56" t="s">
        <v>86</v>
      </c>
      <c r="O606" s="57"/>
      <c r="P606" s="58" t="s">
        <v>276</v>
      </c>
      <c r="Q606" s="59" t="s">
        <v>98</v>
      </c>
      <c r="R606" s="59" t="s">
        <v>87</v>
      </c>
    </row>
    <row r="607" spans="1:18" ht="13.5" thickBot="1">
      <c r="A607" s="60"/>
      <c r="B607" s="61" t="s">
        <v>108</v>
      </c>
      <c r="C607" s="62" t="s">
        <v>102</v>
      </c>
      <c r="D607" s="61" t="s">
        <v>108</v>
      </c>
      <c r="E607" s="62" t="s">
        <v>102</v>
      </c>
      <c r="F607" s="61" t="s">
        <v>108</v>
      </c>
      <c r="G607" s="62" t="s">
        <v>102</v>
      </c>
      <c r="H607" s="61" t="s">
        <v>108</v>
      </c>
      <c r="I607" s="62" t="s">
        <v>102</v>
      </c>
      <c r="J607" s="61" t="s">
        <v>108</v>
      </c>
      <c r="K607" s="62" t="s">
        <v>102</v>
      </c>
      <c r="L607" s="61" t="s">
        <v>108</v>
      </c>
      <c r="M607" s="62" t="s">
        <v>102</v>
      </c>
      <c r="N607" s="61" t="s">
        <v>108</v>
      </c>
      <c r="O607" s="62" t="s">
        <v>102</v>
      </c>
      <c r="P607" s="63"/>
      <c r="Q607" s="64"/>
      <c r="R607" s="64"/>
    </row>
    <row r="608" spans="1:18" ht="12.75">
      <c r="A608" s="65" t="s">
        <v>97</v>
      </c>
      <c r="B608" s="66"/>
      <c r="C608" s="67"/>
      <c r="D608" s="66"/>
      <c r="E608" s="67"/>
      <c r="F608" s="66"/>
      <c r="G608" s="67"/>
      <c r="H608" s="66"/>
      <c r="I608" s="67"/>
      <c r="J608" s="66"/>
      <c r="K608" s="67"/>
      <c r="L608" s="66"/>
      <c r="M608" s="67"/>
      <c r="N608" s="68"/>
      <c r="O608" s="69"/>
      <c r="P608" s="70"/>
      <c r="Q608" s="71"/>
      <c r="R608" s="71"/>
    </row>
    <row r="609" spans="1:18" ht="12.75">
      <c r="A609" s="72" t="s">
        <v>103</v>
      </c>
      <c r="B609" s="100"/>
      <c r="C609" s="73"/>
      <c r="D609" s="100"/>
      <c r="E609" s="73"/>
      <c r="F609" s="100"/>
      <c r="G609" s="73"/>
      <c r="H609" s="100"/>
      <c r="I609" s="73"/>
      <c r="J609" s="100"/>
      <c r="K609" s="73"/>
      <c r="L609" s="100"/>
      <c r="M609" s="73"/>
      <c r="N609" s="100"/>
      <c r="O609" s="73"/>
      <c r="P609" s="74"/>
      <c r="Q609" s="75">
        <f>SUM(B609,D609,F609,H609,J609,L609,N609)/60</f>
        <v>0</v>
      </c>
      <c r="R609" s="76"/>
    </row>
    <row r="610" spans="1:18" ht="12.75">
      <c r="A610" s="72" t="s">
        <v>104</v>
      </c>
      <c r="B610" s="100"/>
      <c r="C610" s="73"/>
      <c r="D610" s="100"/>
      <c r="E610" s="73"/>
      <c r="F610" s="100"/>
      <c r="G610" s="73"/>
      <c r="H610" s="100"/>
      <c r="I610" s="73"/>
      <c r="J610" s="100"/>
      <c r="K610" s="73"/>
      <c r="L610" s="100"/>
      <c r="M610" s="73"/>
      <c r="N610" s="100"/>
      <c r="O610" s="73"/>
      <c r="P610" s="74"/>
      <c r="Q610" s="75">
        <f>SUM(B610,D610,F610,H610,J610,L610,N610)/60</f>
        <v>0</v>
      </c>
      <c r="R610" s="76"/>
    </row>
    <row r="611" spans="1:18" ht="12.75">
      <c r="A611" s="72" t="s">
        <v>105</v>
      </c>
      <c r="B611" s="100"/>
      <c r="C611" s="73"/>
      <c r="D611" s="100"/>
      <c r="E611" s="73"/>
      <c r="F611" s="100"/>
      <c r="G611" s="73"/>
      <c r="H611" s="100"/>
      <c r="I611" s="73"/>
      <c r="J611" s="100"/>
      <c r="K611" s="73"/>
      <c r="L611" s="100"/>
      <c r="M611" s="73"/>
      <c r="N611" s="100"/>
      <c r="O611" s="73"/>
      <c r="P611" s="74"/>
      <c r="Q611" s="75">
        <f>SUM(B611,D611,F611,H611,J611,L611,N611)/60</f>
        <v>0</v>
      </c>
      <c r="R611" s="76"/>
    </row>
    <row r="612" spans="1:18" ht="12.75">
      <c r="A612" s="65" t="s">
        <v>88</v>
      </c>
      <c r="B612" s="66"/>
      <c r="C612" s="67"/>
      <c r="D612" s="66"/>
      <c r="E612" s="67"/>
      <c r="F612" s="66"/>
      <c r="G612" s="67"/>
      <c r="H612" s="66"/>
      <c r="I612" s="67"/>
      <c r="J612" s="66"/>
      <c r="K612" s="67"/>
      <c r="L612" s="66"/>
      <c r="M612" s="67"/>
      <c r="N612" s="66"/>
      <c r="O612" s="67"/>
      <c r="P612" s="70"/>
      <c r="Q612" s="77"/>
      <c r="R612" s="71"/>
    </row>
    <row r="613" spans="1:18" ht="12.75">
      <c r="A613" s="78" t="s">
        <v>94</v>
      </c>
      <c r="B613" s="100"/>
      <c r="C613" s="101"/>
      <c r="D613" s="100"/>
      <c r="E613" s="101"/>
      <c r="F613" s="100"/>
      <c r="G613" s="101"/>
      <c r="H613" s="100"/>
      <c r="I613" s="101"/>
      <c r="J613" s="100"/>
      <c r="K613" s="101"/>
      <c r="L613" s="100"/>
      <c r="M613" s="101"/>
      <c r="N613" s="100"/>
      <c r="O613" s="101"/>
      <c r="P613" s="102"/>
      <c r="Q613" s="75">
        <f aca="true" t="shared" si="40" ref="Q613:Q621">SUM(B613,D613,F613,H613,J613,L613,N613)/60</f>
        <v>0</v>
      </c>
      <c r="R613" s="75">
        <f aca="true" t="shared" si="41" ref="R613:R621">SUM(C613,E613,G613,I613,K613,M613,O613)</f>
        <v>0</v>
      </c>
    </row>
    <row r="614" spans="1:18" ht="12.75">
      <c r="A614" s="78" t="s">
        <v>95</v>
      </c>
      <c r="B614" s="100"/>
      <c r="C614" s="101"/>
      <c r="D614" s="100"/>
      <c r="E614" s="101"/>
      <c r="F614" s="100"/>
      <c r="G614" s="101"/>
      <c r="H614" s="100"/>
      <c r="I614" s="101"/>
      <c r="J614" s="100"/>
      <c r="K614" s="101"/>
      <c r="L614" s="100"/>
      <c r="M614" s="101"/>
      <c r="N614" s="100"/>
      <c r="O614" s="101"/>
      <c r="P614" s="102"/>
      <c r="Q614" s="75">
        <f t="shared" si="40"/>
        <v>0</v>
      </c>
      <c r="R614" s="75">
        <f t="shared" si="41"/>
        <v>0</v>
      </c>
    </row>
    <row r="615" spans="1:18" ht="12.75">
      <c r="A615" s="78" t="s">
        <v>96</v>
      </c>
      <c r="B615" s="100"/>
      <c r="C615" s="101"/>
      <c r="D615" s="100"/>
      <c r="E615" s="101"/>
      <c r="F615" s="100"/>
      <c r="G615" s="101"/>
      <c r="H615" s="100"/>
      <c r="I615" s="101"/>
      <c r="J615" s="100"/>
      <c r="K615" s="101"/>
      <c r="L615" s="100"/>
      <c r="M615" s="101"/>
      <c r="N615" s="100"/>
      <c r="O615" s="101"/>
      <c r="P615" s="102"/>
      <c r="Q615" s="75">
        <f t="shared" si="40"/>
        <v>0</v>
      </c>
      <c r="R615" s="75">
        <f t="shared" si="41"/>
        <v>0</v>
      </c>
    </row>
    <row r="616" spans="1:18" ht="12.75">
      <c r="A616" s="78" t="s">
        <v>91</v>
      </c>
      <c r="B616" s="100"/>
      <c r="C616" s="101"/>
      <c r="D616" s="100"/>
      <c r="E616" s="101"/>
      <c r="F616" s="100"/>
      <c r="G616" s="101"/>
      <c r="H616" s="100"/>
      <c r="I616" s="101"/>
      <c r="J616" s="100"/>
      <c r="K616" s="101"/>
      <c r="L616" s="100"/>
      <c r="M616" s="101"/>
      <c r="N616" s="100"/>
      <c r="O616" s="101"/>
      <c r="P616" s="102"/>
      <c r="Q616" s="75">
        <f t="shared" si="40"/>
        <v>0</v>
      </c>
      <c r="R616" s="75">
        <f t="shared" si="41"/>
        <v>0</v>
      </c>
    </row>
    <row r="617" spans="1:18" ht="12.75">
      <c r="A617" s="78" t="s">
        <v>92</v>
      </c>
      <c r="B617" s="100"/>
      <c r="C617" s="101"/>
      <c r="D617" s="100"/>
      <c r="E617" s="101"/>
      <c r="F617" s="100"/>
      <c r="G617" s="101"/>
      <c r="H617" s="100"/>
      <c r="I617" s="101"/>
      <c r="J617" s="100"/>
      <c r="K617" s="101"/>
      <c r="L617" s="100"/>
      <c r="M617" s="101"/>
      <c r="N617" s="100"/>
      <c r="O617" s="101"/>
      <c r="P617" s="102"/>
      <c r="Q617" s="75">
        <f t="shared" si="40"/>
        <v>0</v>
      </c>
      <c r="R617" s="75">
        <f t="shared" si="41"/>
        <v>0</v>
      </c>
    </row>
    <row r="618" spans="1:18" ht="12.75">
      <c r="A618" s="78" t="s">
        <v>93</v>
      </c>
      <c r="B618" s="100"/>
      <c r="C618" s="101"/>
      <c r="D618" s="100"/>
      <c r="E618" s="101"/>
      <c r="F618" s="100"/>
      <c r="G618" s="101"/>
      <c r="H618" s="100"/>
      <c r="I618" s="101"/>
      <c r="J618" s="100"/>
      <c r="K618" s="101"/>
      <c r="L618" s="100"/>
      <c r="M618" s="101"/>
      <c r="N618" s="100"/>
      <c r="O618" s="101"/>
      <c r="P618" s="102"/>
      <c r="Q618" s="75">
        <f t="shared" si="40"/>
        <v>0</v>
      </c>
      <c r="R618" s="75">
        <f t="shared" si="41"/>
        <v>0</v>
      </c>
    </row>
    <row r="619" spans="1:18" ht="12.75">
      <c r="A619" s="78" t="s">
        <v>284</v>
      </c>
      <c r="B619" s="100"/>
      <c r="C619" s="101"/>
      <c r="D619" s="100"/>
      <c r="E619" s="101"/>
      <c r="F619" s="100"/>
      <c r="G619" s="101"/>
      <c r="H619" s="100"/>
      <c r="I619" s="101"/>
      <c r="J619" s="100"/>
      <c r="K619" s="101"/>
      <c r="L619" s="100"/>
      <c r="M619" s="101"/>
      <c r="N619" s="100"/>
      <c r="O619" s="101"/>
      <c r="P619" s="102"/>
      <c r="Q619" s="75">
        <f t="shared" si="40"/>
        <v>0</v>
      </c>
      <c r="R619" s="75">
        <f t="shared" si="41"/>
        <v>0</v>
      </c>
    </row>
    <row r="620" spans="1:18" ht="12.75">
      <c r="A620" s="78" t="s">
        <v>285</v>
      </c>
      <c r="B620" s="100"/>
      <c r="C620" s="101"/>
      <c r="D620" s="100"/>
      <c r="E620" s="101"/>
      <c r="F620" s="100"/>
      <c r="G620" s="101"/>
      <c r="H620" s="100"/>
      <c r="I620" s="101"/>
      <c r="J620" s="100"/>
      <c r="K620" s="101"/>
      <c r="L620" s="100"/>
      <c r="M620" s="101"/>
      <c r="N620" s="100"/>
      <c r="O620" s="101"/>
      <c r="P620" s="102"/>
      <c r="Q620" s="75">
        <f t="shared" si="40"/>
        <v>0</v>
      </c>
      <c r="R620" s="75">
        <f t="shared" si="41"/>
        <v>0</v>
      </c>
    </row>
    <row r="621" spans="1:18" ht="12.75">
      <c r="A621" s="78" t="s">
        <v>286</v>
      </c>
      <c r="B621" s="100"/>
      <c r="C621" s="101"/>
      <c r="D621" s="100"/>
      <c r="E621" s="101"/>
      <c r="F621" s="100"/>
      <c r="G621" s="101"/>
      <c r="H621" s="100"/>
      <c r="I621" s="101"/>
      <c r="J621" s="100"/>
      <c r="K621" s="101"/>
      <c r="L621" s="100"/>
      <c r="M621" s="101"/>
      <c r="N621" s="100"/>
      <c r="O621" s="101"/>
      <c r="P621" s="102"/>
      <c r="Q621" s="75">
        <f t="shared" si="40"/>
        <v>0</v>
      </c>
      <c r="R621" s="75">
        <f t="shared" si="41"/>
        <v>0</v>
      </c>
    </row>
    <row r="622" spans="1:18" ht="12.75">
      <c r="A622" s="65" t="s">
        <v>89</v>
      </c>
      <c r="B622" s="66"/>
      <c r="C622" s="67"/>
      <c r="D622" s="66"/>
      <c r="E622" s="67"/>
      <c r="F622" s="66"/>
      <c r="G622" s="67"/>
      <c r="H622" s="66"/>
      <c r="I622" s="67"/>
      <c r="J622" s="66"/>
      <c r="K622" s="67"/>
      <c r="L622" s="66"/>
      <c r="M622" s="67"/>
      <c r="N622" s="66"/>
      <c r="O622" s="67"/>
      <c r="P622" s="70"/>
      <c r="Q622" s="77"/>
      <c r="R622" s="71"/>
    </row>
    <row r="623" spans="1:18" ht="12.75">
      <c r="A623" s="94" t="s">
        <v>36</v>
      </c>
      <c r="B623" s="100"/>
      <c r="C623" s="73"/>
      <c r="D623" s="100"/>
      <c r="E623" s="73"/>
      <c r="F623" s="100"/>
      <c r="G623" s="73"/>
      <c r="H623" s="100"/>
      <c r="I623" s="73"/>
      <c r="J623" s="100"/>
      <c r="K623" s="73"/>
      <c r="L623" s="100"/>
      <c r="M623" s="73"/>
      <c r="N623" s="100"/>
      <c r="O623" s="73"/>
      <c r="P623" s="366"/>
      <c r="Q623" s="75">
        <f>SUM(B623,D623,F623,H623,J623,L623,N623)/60</f>
        <v>0</v>
      </c>
      <c r="R623" s="76"/>
    </row>
    <row r="624" spans="1:18" ht="12.75">
      <c r="A624" s="94" t="s">
        <v>109</v>
      </c>
      <c r="B624" s="100"/>
      <c r="C624" s="73"/>
      <c r="D624" s="100"/>
      <c r="E624" s="73"/>
      <c r="F624" s="100"/>
      <c r="G624" s="73"/>
      <c r="H624" s="100"/>
      <c r="I624" s="73"/>
      <c r="J624" s="100"/>
      <c r="K624" s="73"/>
      <c r="L624" s="100"/>
      <c r="M624" s="73"/>
      <c r="N624" s="100"/>
      <c r="O624" s="73"/>
      <c r="P624" s="366"/>
      <c r="Q624" s="75">
        <f>SUM(B624,D624,F624,H624,J624,L624,N624)/60</f>
        <v>0</v>
      </c>
      <c r="R624" s="76"/>
    </row>
    <row r="625" spans="1:18" ht="12.75">
      <c r="A625" s="95" t="s">
        <v>112</v>
      </c>
      <c r="B625" s="103"/>
      <c r="C625" s="80"/>
      <c r="D625" s="103"/>
      <c r="E625" s="80"/>
      <c r="F625" s="103"/>
      <c r="G625" s="80"/>
      <c r="H625" s="103"/>
      <c r="I625" s="80"/>
      <c r="J625" s="103"/>
      <c r="K625" s="80"/>
      <c r="L625" s="103"/>
      <c r="M625" s="80"/>
      <c r="N625" s="103"/>
      <c r="O625" s="80"/>
      <c r="P625" s="367"/>
      <c r="Q625" s="75">
        <f>SUM(B625,D625,F625,H625,J625,L625,N625)/60</f>
        <v>0</v>
      </c>
      <c r="R625" s="76"/>
    </row>
    <row r="626" spans="1:18" ht="12.75">
      <c r="A626" s="94" t="s">
        <v>114</v>
      </c>
      <c r="B626" s="100"/>
      <c r="C626" s="73"/>
      <c r="D626" s="100"/>
      <c r="E626" s="73"/>
      <c r="F626" s="100"/>
      <c r="G626" s="73"/>
      <c r="H626" s="100"/>
      <c r="I626" s="73"/>
      <c r="J626" s="100"/>
      <c r="K626" s="73"/>
      <c r="L626" s="100"/>
      <c r="M626" s="73"/>
      <c r="N626" s="100"/>
      <c r="O626" s="73"/>
      <c r="P626" s="366"/>
      <c r="Q626" s="75">
        <f>SUM(B626,D626,F626,H626,J626,L626,N626)/60</f>
        <v>0</v>
      </c>
      <c r="R626" s="76"/>
    </row>
    <row r="627" spans="1:18" ht="12.75">
      <c r="A627" s="378" t="s">
        <v>115</v>
      </c>
      <c r="B627" s="100"/>
      <c r="C627" s="73"/>
      <c r="D627" s="100"/>
      <c r="E627" s="73"/>
      <c r="F627" s="100"/>
      <c r="G627" s="73"/>
      <c r="H627" s="100"/>
      <c r="I627" s="73"/>
      <c r="J627" s="100"/>
      <c r="K627" s="73"/>
      <c r="L627" s="100"/>
      <c r="M627" s="73"/>
      <c r="N627" s="100"/>
      <c r="O627" s="73"/>
      <c r="P627" s="368"/>
      <c r="Q627" s="75">
        <f>SUM(B627,D627,F627,H627,J627,L627,N627)/60</f>
        <v>0</v>
      </c>
      <c r="R627" s="76"/>
    </row>
    <row r="628" spans="1:18" ht="12.75">
      <c r="A628" s="81" t="s">
        <v>90</v>
      </c>
      <c r="B628" s="82"/>
      <c r="C628" s="83"/>
      <c r="D628" s="82"/>
      <c r="E628" s="83"/>
      <c r="F628" s="82"/>
      <c r="G628" s="83"/>
      <c r="H628" s="82"/>
      <c r="I628" s="83"/>
      <c r="J628" s="82"/>
      <c r="K628" s="83"/>
      <c r="L628" s="82"/>
      <c r="M628" s="83"/>
      <c r="N628" s="82"/>
      <c r="O628" s="83"/>
      <c r="P628" s="70"/>
      <c r="Q628" s="77"/>
      <c r="R628" s="71"/>
    </row>
    <row r="629" spans="1:18" ht="12.75">
      <c r="A629" s="79" t="s">
        <v>101</v>
      </c>
      <c r="B629" s="100"/>
      <c r="C629" s="73"/>
      <c r="D629" s="100"/>
      <c r="E629" s="73"/>
      <c r="F629" s="100"/>
      <c r="G629" s="73"/>
      <c r="H629" s="100"/>
      <c r="I629" s="73"/>
      <c r="J629" s="100"/>
      <c r="K629" s="73"/>
      <c r="L629" s="100"/>
      <c r="M629" s="73"/>
      <c r="N629" s="100"/>
      <c r="O629" s="73"/>
      <c r="P629" s="366"/>
      <c r="Q629" s="75">
        <f>SUM(B629,D629,F629,H629,J629,L629,N629)/60</f>
        <v>0</v>
      </c>
      <c r="R629" s="76"/>
    </row>
    <row r="630" spans="1:18" ht="12.75">
      <c r="A630" s="79" t="s">
        <v>79</v>
      </c>
      <c r="B630" s="100"/>
      <c r="C630" s="73"/>
      <c r="D630" s="100"/>
      <c r="E630" s="73"/>
      <c r="F630" s="100"/>
      <c r="G630" s="73"/>
      <c r="H630" s="100"/>
      <c r="I630" s="73"/>
      <c r="J630" s="100"/>
      <c r="K630" s="73"/>
      <c r="L630" s="100"/>
      <c r="M630" s="73"/>
      <c r="N630" s="100"/>
      <c r="O630" s="73"/>
      <c r="P630" s="366"/>
      <c r="Q630" s="75">
        <f>SUM(B630,D630,F630,H630,J630,L630,N630)/60</f>
        <v>0</v>
      </c>
      <c r="R630" s="76"/>
    </row>
    <row r="631" spans="1:18" ht="12.75">
      <c r="A631" s="79" t="s">
        <v>99</v>
      </c>
      <c r="B631" s="103"/>
      <c r="C631" s="80"/>
      <c r="D631" s="103"/>
      <c r="E631" s="80"/>
      <c r="F631" s="103"/>
      <c r="G631" s="80"/>
      <c r="H631" s="103"/>
      <c r="I631" s="80"/>
      <c r="J631" s="103"/>
      <c r="K631" s="80"/>
      <c r="L631" s="103"/>
      <c r="M631" s="80"/>
      <c r="N631" s="103"/>
      <c r="O631" s="80"/>
      <c r="P631" s="367"/>
      <c r="Q631" s="75">
        <f>SUM(B631,D631,F631,H631,J631,L631,N631)/60</f>
        <v>0</v>
      </c>
      <c r="R631" s="76"/>
    </row>
    <row r="632" spans="1:18" ht="13.5" thickBot="1">
      <c r="A632" s="84" t="s">
        <v>100</v>
      </c>
      <c r="B632" s="106"/>
      <c r="C632" s="85"/>
      <c r="D632" s="106"/>
      <c r="E632" s="85"/>
      <c r="F632" s="106"/>
      <c r="G632" s="85"/>
      <c r="H632" s="106"/>
      <c r="I632" s="85"/>
      <c r="J632" s="106"/>
      <c r="K632" s="85"/>
      <c r="L632" s="106"/>
      <c r="M632" s="85"/>
      <c r="N632" s="106"/>
      <c r="O632" s="85"/>
      <c r="P632" s="369"/>
      <c r="Q632" s="86">
        <f>SUM(B632,D632,F632,H632,J632,L632,N632)/60</f>
        <v>0</v>
      </c>
      <c r="R632" s="87"/>
    </row>
    <row r="635" ht="13.5" thickBot="1"/>
    <row r="636" spans="1:18" ht="16.5" thickBot="1">
      <c r="A636" s="55" t="s">
        <v>322</v>
      </c>
      <c r="B636" s="56" t="s">
        <v>80</v>
      </c>
      <c r="C636" s="57"/>
      <c r="D636" s="56" t="s">
        <v>81</v>
      </c>
      <c r="E636" s="57"/>
      <c r="F636" s="56" t="s">
        <v>82</v>
      </c>
      <c r="G636" s="57"/>
      <c r="H636" s="56" t="s">
        <v>83</v>
      </c>
      <c r="I636" s="57"/>
      <c r="J636" s="56" t="s">
        <v>84</v>
      </c>
      <c r="K636" s="57"/>
      <c r="L636" s="56" t="s">
        <v>85</v>
      </c>
      <c r="M636" s="57"/>
      <c r="N636" s="56" t="s">
        <v>86</v>
      </c>
      <c r="O636" s="57"/>
      <c r="P636" s="58" t="s">
        <v>276</v>
      </c>
      <c r="Q636" s="59" t="s">
        <v>98</v>
      </c>
      <c r="R636" s="59" t="s">
        <v>87</v>
      </c>
    </row>
    <row r="637" spans="1:18" ht="13.5" thickBot="1">
      <c r="A637" s="60"/>
      <c r="B637" s="61" t="s">
        <v>108</v>
      </c>
      <c r="C637" s="62" t="s">
        <v>102</v>
      </c>
      <c r="D637" s="61" t="s">
        <v>108</v>
      </c>
      <c r="E637" s="62" t="s">
        <v>102</v>
      </c>
      <c r="F637" s="61" t="s">
        <v>108</v>
      </c>
      <c r="G637" s="62" t="s">
        <v>102</v>
      </c>
      <c r="H637" s="61" t="s">
        <v>108</v>
      </c>
      <c r="I637" s="62" t="s">
        <v>102</v>
      </c>
      <c r="J637" s="61" t="s">
        <v>108</v>
      </c>
      <c r="K637" s="62" t="s">
        <v>102</v>
      </c>
      <c r="L637" s="61" t="s">
        <v>108</v>
      </c>
      <c r="M637" s="62" t="s">
        <v>102</v>
      </c>
      <c r="N637" s="61" t="s">
        <v>108</v>
      </c>
      <c r="O637" s="62" t="s">
        <v>102</v>
      </c>
      <c r="P637" s="63"/>
      <c r="Q637" s="64"/>
      <c r="R637" s="64"/>
    </row>
    <row r="638" spans="1:18" ht="12.75">
      <c r="A638" s="65" t="s">
        <v>97</v>
      </c>
      <c r="B638" s="66"/>
      <c r="C638" s="67"/>
      <c r="D638" s="66"/>
      <c r="E638" s="67"/>
      <c r="F638" s="66"/>
      <c r="G638" s="67"/>
      <c r="H638" s="66"/>
      <c r="I638" s="67"/>
      <c r="J638" s="66"/>
      <c r="K638" s="67"/>
      <c r="L638" s="66"/>
      <c r="M638" s="67"/>
      <c r="N638" s="68"/>
      <c r="O638" s="69"/>
      <c r="P638" s="70"/>
      <c r="Q638" s="71"/>
      <c r="R638" s="71"/>
    </row>
    <row r="639" spans="1:18" ht="12.75">
      <c r="A639" s="72" t="s">
        <v>103</v>
      </c>
      <c r="B639" s="100"/>
      <c r="C639" s="73"/>
      <c r="D639" s="100"/>
      <c r="E639" s="73"/>
      <c r="F639" s="100"/>
      <c r="G639" s="73"/>
      <c r="H639" s="100"/>
      <c r="I639" s="73"/>
      <c r="J639" s="100"/>
      <c r="K639" s="73"/>
      <c r="L639" s="100"/>
      <c r="M639" s="73"/>
      <c r="N639" s="100"/>
      <c r="O639" s="73"/>
      <c r="P639" s="74"/>
      <c r="Q639" s="75">
        <f>SUM(B639,D639,F639,H639,J639,L639,N639)/60</f>
        <v>0</v>
      </c>
      <c r="R639" s="76"/>
    </row>
    <row r="640" spans="1:18" ht="12.75">
      <c r="A640" s="72" t="s">
        <v>104</v>
      </c>
      <c r="B640" s="100"/>
      <c r="C640" s="73"/>
      <c r="D640" s="100"/>
      <c r="E640" s="73"/>
      <c r="F640" s="100"/>
      <c r="G640" s="73"/>
      <c r="H640" s="100"/>
      <c r="I640" s="73"/>
      <c r="J640" s="100"/>
      <c r="K640" s="73"/>
      <c r="L640" s="100"/>
      <c r="M640" s="73"/>
      <c r="N640" s="100"/>
      <c r="O640" s="73"/>
      <c r="P640" s="74"/>
      <c r="Q640" s="75">
        <f>SUM(B640,D640,F640,H640,J640,L640,N640)/60</f>
        <v>0</v>
      </c>
      <c r="R640" s="76"/>
    </row>
    <row r="641" spans="1:18" ht="12.75">
      <c r="A641" s="72" t="s">
        <v>105</v>
      </c>
      <c r="B641" s="100"/>
      <c r="C641" s="73"/>
      <c r="D641" s="100"/>
      <c r="E641" s="73"/>
      <c r="F641" s="100"/>
      <c r="G641" s="73"/>
      <c r="H641" s="100"/>
      <c r="I641" s="73"/>
      <c r="J641" s="100"/>
      <c r="K641" s="73"/>
      <c r="L641" s="100"/>
      <c r="M641" s="73"/>
      <c r="N641" s="100"/>
      <c r="O641" s="73"/>
      <c r="P641" s="74"/>
      <c r="Q641" s="75">
        <f>SUM(B641,D641,F641,H641,J641,L641,N641)/60</f>
        <v>0</v>
      </c>
      <c r="R641" s="76"/>
    </row>
    <row r="642" spans="1:18" ht="12.75">
      <c r="A642" s="65" t="s">
        <v>88</v>
      </c>
      <c r="B642" s="66"/>
      <c r="C642" s="67"/>
      <c r="D642" s="66"/>
      <c r="E642" s="67"/>
      <c r="F642" s="66"/>
      <c r="G642" s="67"/>
      <c r="H642" s="66"/>
      <c r="I642" s="67"/>
      <c r="J642" s="66"/>
      <c r="K642" s="67"/>
      <c r="L642" s="66"/>
      <c r="M642" s="67"/>
      <c r="N642" s="66"/>
      <c r="O642" s="67"/>
      <c r="P642" s="70"/>
      <c r="Q642" s="77"/>
      <c r="R642" s="71"/>
    </row>
    <row r="643" spans="1:18" ht="12.75">
      <c r="A643" s="78" t="s">
        <v>94</v>
      </c>
      <c r="B643" s="100"/>
      <c r="C643" s="101"/>
      <c r="D643" s="100"/>
      <c r="E643" s="101"/>
      <c r="F643" s="100"/>
      <c r="G643" s="101"/>
      <c r="H643" s="100"/>
      <c r="I643" s="101"/>
      <c r="J643" s="100"/>
      <c r="K643" s="101"/>
      <c r="L643" s="100"/>
      <c r="M643" s="101"/>
      <c r="N643" s="100"/>
      <c r="O643" s="101"/>
      <c r="P643" s="102"/>
      <c r="Q643" s="75">
        <f aca="true" t="shared" si="42" ref="Q643:Q651">SUM(B643,D643,F643,H643,J643,L643,N643)/60</f>
        <v>0</v>
      </c>
      <c r="R643" s="75">
        <f aca="true" t="shared" si="43" ref="R643:R651">SUM(C643,E643,G643,I643,K643,M643,O643)</f>
        <v>0</v>
      </c>
    </row>
    <row r="644" spans="1:18" ht="12.75">
      <c r="A644" s="78" t="s">
        <v>95</v>
      </c>
      <c r="B644" s="100"/>
      <c r="C644" s="101"/>
      <c r="D644" s="100"/>
      <c r="E644" s="101"/>
      <c r="F644" s="100"/>
      <c r="G644" s="101"/>
      <c r="H644" s="100"/>
      <c r="I644" s="101"/>
      <c r="J644" s="100"/>
      <c r="K644" s="101"/>
      <c r="L644" s="100"/>
      <c r="M644" s="101"/>
      <c r="N644" s="100"/>
      <c r="O644" s="101"/>
      <c r="P644" s="102"/>
      <c r="Q644" s="75">
        <f t="shared" si="42"/>
        <v>0</v>
      </c>
      <c r="R644" s="75">
        <f t="shared" si="43"/>
        <v>0</v>
      </c>
    </row>
    <row r="645" spans="1:18" ht="12.75">
      <c r="A645" s="78" t="s">
        <v>96</v>
      </c>
      <c r="B645" s="100"/>
      <c r="C645" s="101"/>
      <c r="D645" s="100"/>
      <c r="E645" s="101"/>
      <c r="F645" s="100"/>
      <c r="G645" s="101"/>
      <c r="H645" s="100"/>
      <c r="I645" s="101"/>
      <c r="J645" s="100"/>
      <c r="K645" s="101"/>
      <c r="L645" s="100"/>
      <c r="M645" s="101"/>
      <c r="N645" s="100"/>
      <c r="O645" s="101"/>
      <c r="P645" s="102"/>
      <c r="Q645" s="75">
        <f t="shared" si="42"/>
        <v>0</v>
      </c>
      <c r="R645" s="75">
        <f t="shared" si="43"/>
        <v>0</v>
      </c>
    </row>
    <row r="646" spans="1:18" ht="12.75">
      <c r="A646" s="78" t="s">
        <v>91</v>
      </c>
      <c r="B646" s="100"/>
      <c r="C646" s="101"/>
      <c r="D646" s="100"/>
      <c r="E646" s="101"/>
      <c r="F646" s="100"/>
      <c r="G646" s="101"/>
      <c r="H646" s="100"/>
      <c r="I646" s="101"/>
      <c r="J646" s="100"/>
      <c r="K646" s="101"/>
      <c r="L646" s="100"/>
      <c r="M646" s="101"/>
      <c r="N646" s="100"/>
      <c r="O646" s="101"/>
      <c r="P646" s="102"/>
      <c r="Q646" s="75">
        <f t="shared" si="42"/>
        <v>0</v>
      </c>
      <c r="R646" s="75">
        <f t="shared" si="43"/>
        <v>0</v>
      </c>
    </row>
    <row r="647" spans="1:18" ht="12.75">
      <c r="A647" s="78" t="s">
        <v>92</v>
      </c>
      <c r="B647" s="100"/>
      <c r="C647" s="101"/>
      <c r="D647" s="100"/>
      <c r="E647" s="101"/>
      <c r="F647" s="100"/>
      <c r="G647" s="101"/>
      <c r="H647" s="100"/>
      <c r="I647" s="101"/>
      <c r="J647" s="100"/>
      <c r="K647" s="101"/>
      <c r="L647" s="100"/>
      <c r="M647" s="101"/>
      <c r="N647" s="100"/>
      <c r="O647" s="101"/>
      <c r="P647" s="102"/>
      <c r="Q647" s="75">
        <f t="shared" si="42"/>
        <v>0</v>
      </c>
      <c r="R647" s="75">
        <f t="shared" si="43"/>
        <v>0</v>
      </c>
    </row>
    <row r="648" spans="1:18" ht="12.75">
      <c r="A648" s="78" t="s">
        <v>93</v>
      </c>
      <c r="B648" s="100"/>
      <c r="C648" s="101"/>
      <c r="D648" s="100"/>
      <c r="E648" s="101"/>
      <c r="F648" s="100"/>
      <c r="G648" s="101"/>
      <c r="H648" s="100"/>
      <c r="I648" s="101"/>
      <c r="J648" s="100"/>
      <c r="K648" s="101"/>
      <c r="L648" s="100"/>
      <c r="M648" s="101"/>
      <c r="N648" s="100"/>
      <c r="O648" s="101"/>
      <c r="P648" s="102"/>
      <c r="Q648" s="75">
        <f t="shared" si="42"/>
        <v>0</v>
      </c>
      <c r="R648" s="75">
        <f t="shared" si="43"/>
        <v>0</v>
      </c>
    </row>
    <row r="649" spans="1:18" ht="12.75">
      <c r="A649" s="78" t="s">
        <v>284</v>
      </c>
      <c r="B649" s="100"/>
      <c r="C649" s="101"/>
      <c r="D649" s="100"/>
      <c r="E649" s="101"/>
      <c r="F649" s="100"/>
      <c r="G649" s="101"/>
      <c r="H649" s="100"/>
      <c r="I649" s="101"/>
      <c r="J649" s="100"/>
      <c r="K649" s="101"/>
      <c r="L649" s="100"/>
      <c r="M649" s="101"/>
      <c r="N649" s="100"/>
      <c r="O649" s="101"/>
      <c r="P649" s="102"/>
      <c r="Q649" s="75">
        <f t="shared" si="42"/>
        <v>0</v>
      </c>
      <c r="R649" s="75">
        <f t="shared" si="43"/>
        <v>0</v>
      </c>
    </row>
    <row r="650" spans="1:18" ht="12.75">
      <c r="A650" s="78" t="s">
        <v>285</v>
      </c>
      <c r="B650" s="100"/>
      <c r="C650" s="101"/>
      <c r="D650" s="100"/>
      <c r="E650" s="101"/>
      <c r="F650" s="100"/>
      <c r="G650" s="101"/>
      <c r="H650" s="100"/>
      <c r="I650" s="101"/>
      <c r="J650" s="100"/>
      <c r="K650" s="101"/>
      <c r="L650" s="100"/>
      <c r="M650" s="101"/>
      <c r="N650" s="100"/>
      <c r="O650" s="101"/>
      <c r="P650" s="102"/>
      <c r="Q650" s="75">
        <f t="shared" si="42"/>
        <v>0</v>
      </c>
      <c r="R650" s="75">
        <f t="shared" si="43"/>
        <v>0</v>
      </c>
    </row>
    <row r="651" spans="1:18" ht="12.75">
      <c r="A651" s="78" t="s">
        <v>286</v>
      </c>
      <c r="B651" s="100"/>
      <c r="C651" s="101"/>
      <c r="D651" s="100"/>
      <c r="E651" s="101"/>
      <c r="F651" s="100"/>
      <c r="G651" s="101"/>
      <c r="H651" s="100"/>
      <c r="I651" s="101"/>
      <c r="J651" s="100"/>
      <c r="K651" s="101"/>
      <c r="L651" s="100"/>
      <c r="M651" s="101"/>
      <c r="N651" s="100"/>
      <c r="O651" s="101"/>
      <c r="P651" s="102"/>
      <c r="Q651" s="75">
        <f t="shared" si="42"/>
        <v>0</v>
      </c>
      <c r="R651" s="75">
        <f t="shared" si="43"/>
        <v>0</v>
      </c>
    </row>
    <row r="652" spans="1:18" ht="12.75">
      <c r="A652" s="65" t="s">
        <v>89</v>
      </c>
      <c r="B652" s="66"/>
      <c r="C652" s="67"/>
      <c r="D652" s="66"/>
      <c r="E652" s="67"/>
      <c r="F652" s="66"/>
      <c r="G652" s="67"/>
      <c r="H652" s="66"/>
      <c r="I652" s="67"/>
      <c r="J652" s="66"/>
      <c r="K652" s="67"/>
      <c r="L652" s="66"/>
      <c r="M652" s="67"/>
      <c r="N652" s="66"/>
      <c r="O652" s="67"/>
      <c r="P652" s="70"/>
      <c r="Q652" s="77"/>
      <c r="R652" s="71"/>
    </row>
    <row r="653" spans="1:18" ht="12.75">
      <c r="A653" s="94" t="s">
        <v>36</v>
      </c>
      <c r="B653" s="100"/>
      <c r="C653" s="73"/>
      <c r="D653" s="100"/>
      <c r="E653" s="73"/>
      <c r="F653" s="100"/>
      <c r="G653" s="73"/>
      <c r="H653" s="100"/>
      <c r="I653" s="73"/>
      <c r="J653" s="100"/>
      <c r="K653" s="73"/>
      <c r="L653" s="100"/>
      <c r="M653" s="73"/>
      <c r="N653" s="100"/>
      <c r="O653" s="73"/>
      <c r="P653" s="366"/>
      <c r="Q653" s="75">
        <f>SUM(B653,D653,F653,H653,J653,L653,N653)/60</f>
        <v>0</v>
      </c>
      <c r="R653" s="76"/>
    </row>
    <row r="654" spans="1:18" ht="12.75">
      <c r="A654" s="94" t="s">
        <v>109</v>
      </c>
      <c r="B654" s="100"/>
      <c r="C654" s="73"/>
      <c r="D654" s="100"/>
      <c r="E654" s="73"/>
      <c r="F654" s="100"/>
      <c r="G654" s="73"/>
      <c r="H654" s="100"/>
      <c r="I654" s="73"/>
      <c r="J654" s="100"/>
      <c r="K654" s="73"/>
      <c r="L654" s="100"/>
      <c r="M654" s="73"/>
      <c r="N654" s="100"/>
      <c r="O654" s="73"/>
      <c r="P654" s="366"/>
      <c r="Q654" s="75">
        <f>SUM(B654,D654,F654,H654,J654,L654,N654)/60</f>
        <v>0</v>
      </c>
      <c r="R654" s="76"/>
    </row>
    <row r="655" spans="1:18" ht="12.75">
      <c r="A655" s="95" t="s">
        <v>112</v>
      </c>
      <c r="B655" s="103"/>
      <c r="C655" s="80"/>
      <c r="D655" s="103"/>
      <c r="E655" s="80"/>
      <c r="F655" s="103"/>
      <c r="G655" s="80"/>
      <c r="H655" s="103"/>
      <c r="I655" s="80"/>
      <c r="J655" s="103"/>
      <c r="K655" s="80"/>
      <c r="L655" s="103"/>
      <c r="M655" s="80"/>
      <c r="N655" s="103"/>
      <c r="O655" s="80"/>
      <c r="P655" s="367"/>
      <c r="Q655" s="75">
        <f>SUM(B655,D655,F655,H655,J655,L655,N655)/60</f>
        <v>0</v>
      </c>
      <c r="R655" s="76"/>
    </row>
    <row r="656" spans="1:18" ht="12.75">
      <c r="A656" s="94" t="s">
        <v>114</v>
      </c>
      <c r="B656" s="100"/>
      <c r="C656" s="73"/>
      <c r="D656" s="100"/>
      <c r="E656" s="73"/>
      <c r="F656" s="100"/>
      <c r="G656" s="73"/>
      <c r="H656" s="100"/>
      <c r="I656" s="73"/>
      <c r="J656" s="100"/>
      <c r="K656" s="73"/>
      <c r="L656" s="100"/>
      <c r="M656" s="73"/>
      <c r="N656" s="100"/>
      <c r="O656" s="73"/>
      <c r="P656" s="366"/>
      <c r="Q656" s="75">
        <f>SUM(B656,D656,F656,H656,J656,L656,N656)/60</f>
        <v>0</v>
      </c>
      <c r="R656" s="76"/>
    </row>
    <row r="657" spans="1:18" ht="12.75">
      <c r="A657" s="378" t="s">
        <v>115</v>
      </c>
      <c r="B657" s="100"/>
      <c r="C657" s="73"/>
      <c r="D657" s="100"/>
      <c r="E657" s="73"/>
      <c r="F657" s="100"/>
      <c r="G657" s="73"/>
      <c r="H657" s="100"/>
      <c r="I657" s="73"/>
      <c r="J657" s="100"/>
      <c r="K657" s="73"/>
      <c r="L657" s="100"/>
      <c r="M657" s="73"/>
      <c r="N657" s="100"/>
      <c r="O657" s="73"/>
      <c r="P657" s="368"/>
      <c r="Q657" s="75">
        <f>SUM(B657,D657,F657,H657,J657,L657,N657)/60</f>
        <v>0</v>
      </c>
      <c r="R657" s="76"/>
    </row>
    <row r="658" spans="1:18" ht="12.75">
      <c r="A658" s="81" t="s">
        <v>90</v>
      </c>
      <c r="B658" s="82"/>
      <c r="C658" s="83"/>
      <c r="D658" s="82"/>
      <c r="E658" s="83"/>
      <c r="F658" s="82"/>
      <c r="G658" s="83"/>
      <c r="H658" s="82"/>
      <c r="I658" s="83"/>
      <c r="J658" s="82"/>
      <c r="K658" s="83"/>
      <c r="L658" s="82"/>
      <c r="M658" s="83"/>
      <c r="N658" s="82"/>
      <c r="O658" s="83"/>
      <c r="P658" s="70"/>
      <c r="Q658" s="77"/>
      <c r="R658" s="71"/>
    </row>
    <row r="659" spans="1:18" ht="12.75">
      <c r="A659" s="79" t="s">
        <v>101</v>
      </c>
      <c r="B659" s="100"/>
      <c r="C659" s="73"/>
      <c r="D659" s="100"/>
      <c r="E659" s="73"/>
      <c r="F659" s="100"/>
      <c r="G659" s="73"/>
      <c r="H659" s="100"/>
      <c r="I659" s="73"/>
      <c r="J659" s="100"/>
      <c r="K659" s="73"/>
      <c r="L659" s="100"/>
      <c r="M659" s="73"/>
      <c r="N659" s="100"/>
      <c r="O659" s="73"/>
      <c r="P659" s="366"/>
      <c r="Q659" s="75">
        <f>SUM(B659,D659,F659,H659,J659,L659,N659)/60</f>
        <v>0</v>
      </c>
      <c r="R659" s="76"/>
    </row>
    <row r="660" spans="1:18" ht="12.75">
      <c r="A660" s="79" t="s">
        <v>79</v>
      </c>
      <c r="B660" s="100"/>
      <c r="C660" s="73"/>
      <c r="D660" s="100"/>
      <c r="E660" s="73"/>
      <c r="F660" s="100"/>
      <c r="G660" s="73"/>
      <c r="H660" s="100"/>
      <c r="I660" s="73"/>
      <c r="J660" s="100"/>
      <c r="K660" s="73"/>
      <c r="L660" s="100"/>
      <c r="M660" s="73"/>
      <c r="N660" s="100"/>
      <c r="O660" s="73"/>
      <c r="P660" s="366"/>
      <c r="Q660" s="75">
        <f>SUM(B660,D660,F660,H660,J660,L660,N660)/60</f>
        <v>0</v>
      </c>
      <c r="R660" s="76"/>
    </row>
    <row r="661" spans="1:18" ht="12.75">
      <c r="A661" s="79" t="s">
        <v>99</v>
      </c>
      <c r="B661" s="103"/>
      <c r="C661" s="80"/>
      <c r="D661" s="103"/>
      <c r="E661" s="80"/>
      <c r="F661" s="103"/>
      <c r="G661" s="80"/>
      <c r="H661" s="103"/>
      <c r="I661" s="80"/>
      <c r="J661" s="103"/>
      <c r="K661" s="80"/>
      <c r="L661" s="103"/>
      <c r="M661" s="80"/>
      <c r="N661" s="103"/>
      <c r="O661" s="80"/>
      <c r="P661" s="367"/>
      <c r="Q661" s="75">
        <f>SUM(B661,D661,F661,H661,J661,L661,N661)/60</f>
        <v>0</v>
      </c>
      <c r="R661" s="76"/>
    </row>
    <row r="662" spans="1:18" ht="13.5" thickBot="1">
      <c r="A662" s="84" t="s">
        <v>100</v>
      </c>
      <c r="B662" s="106"/>
      <c r="C662" s="85"/>
      <c r="D662" s="106"/>
      <c r="E662" s="85"/>
      <c r="F662" s="106"/>
      <c r="G662" s="85"/>
      <c r="H662" s="106"/>
      <c r="I662" s="85"/>
      <c r="J662" s="106"/>
      <c r="K662" s="85"/>
      <c r="L662" s="106"/>
      <c r="M662" s="85"/>
      <c r="N662" s="106"/>
      <c r="O662" s="85"/>
      <c r="P662" s="369"/>
      <c r="Q662" s="86">
        <f>SUM(B662,D662,F662,H662,J662,L662,N662)/60</f>
        <v>0</v>
      </c>
      <c r="R662" s="87"/>
    </row>
    <row r="665" ht="13.5" thickBot="1"/>
    <row r="666" spans="1:18" ht="16.5" thickBot="1">
      <c r="A666" s="55" t="s">
        <v>323</v>
      </c>
      <c r="B666" s="56" t="s">
        <v>80</v>
      </c>
      <c r="C666" s="57"/>
      <c r="D666" s="56" t="s">
        <v>81</v>
      </c>
      <c r="E666" s="57"/>
      <c r="F666" s="56" t="s">
        <v>82</v>
      </c>
      <c r="G666" s="57"/>
      <c r="H666" s="56" t="s">
        <v>83</v>
      </c>
      <c r="I666" s="57"/>
      <c r="J666" s="56" t="s">
        <v>84</v>
      </c>
      <c r="K666" s="57"/>
      <c r="L666" s="56" t="s">
        <v>85</v>
      </c>
      <c r="M666" s="57"/>
      <c r="N666" s="56" t="s">
        <v>86</v>
      </c>
      <c r="O666" s="57"/>
      <c r="P666" s="58" t="s">
        <v>276</v>
      </c>
      <c r="Q666" s="59" t="s">
        <v>98</v>
      </c>
      <c r="R666" s="59" t="s">
        <v>87</v>
      </c>
    </row>
    <row r="667" spans="1:18" ht="13.5" thickBot="1">
      <c r="A667" s="60"/>
      <c r="B667" s="61" t="s">
        <v>108</v>
      </c>
      <c r="C667" s="62" t="s">
        <v>102</v>
      </c>
      <c r="D667" s="61" t="s">
        <v>108</v>
      </c>
      <c r="E667" s="62" t="s">
        <v>102</v>
      </c>
      <c r="F667" s="61" t="s">
        <v>108</v>
      </c>
      <c r="G667" s="62" t="s">
        <v>102</v>
      </c>
      <c r="H667" s="61" t="s">
        <v>108</v>
      </c>
      <c r="I667" s="62" t="s">
        <v>102</v>
      </c>
      <c r="J667" s="61" t="s">
        <v>108</v>
      </c>
      <c r="K667" s="62" t="s">
        <v>102</v>
      </c>
      <c r="L667" s="61" t="s">
        <v>108</v>
      </c>
      <c r="M667" s="62" t="s">
        <v>102</v>
      </c>
      <c r="N667" s="61" t="s">
        <v>108</v>
      </c>
      <c r="O667" s="62" t="s">
        <v>102</v>
      </c>
      <c r="P667" s="63"/>
      <c r="Q667" s="64"/>
      <c r="R667" s="64"/>
    </row>
    <row r="668" spans="1:18" ht="12.75">
      <c r="A668" s="65" t="s">
        <v>97</v>
      </c>
      <c r="B668" s="66"/>
      <c r="C668" s="67"/>
      <c r="D668" s="66"/>
      <c r="E668" s="67"/>
      <c r="F668" s="66"/>
      <c r="G668" s="67"/>
      <c r="H668" s="66"/>
      <c r="I668" s="67"/>
      <c r="J668" s="66"/>
      <c r="K668" s="67"/>
      <c r="L668" s="66"/>
      <c r="M668" s="67"/>
      <c r="N668" s="68"/>
      <c r="O668" s="69"/>
      <c r="P668" s="70"/>
      <c r="Q668" s="71"/>
      <c r="R668" s="71"/>
    </row>
    <row r="669" spans="1:18" ht="12.75">
      <c r="A669" s="72" t="s">
        <v>103</v>
      </c>
      <c r="B669" s="100"/>
      <c r="C669" s="73"/>
      <c r="D669" s="100"/>
      <c r="E669" s="73"/>
      <c r="F669" s="100"/>
      <c r="G669" s="73"/>
      <c r="H669" s="100"/>
      <c r="I669" s="73"/>
      <c r="J669" s="100"/>
      <c r="K669" s="73"/>
      <c r="L669" s="100"/>
      <c r="M669" s="73"/>
      <c r="N669" s="100"/>
      <c r="O669" s="73"/>
      <c r="P669" s="74"/>
      <c r="Q669" s="75">
        <f>SUM(B669,D669,F669,H669,J669,L669,N669)/60</f>
        <v>0</v>
      </c>
      <c r="R669" s="76"/>
    </row>
    <row r="670" spans="1:18" ht="12.75">
      <c r="A670" s="72" t="s">
        <v>104</v>
      </c>
      <c r="B670" s="100"/>
      <c r="C670" s="73"/>
      <c r="D670" s="100"/>
      <c r="E670" s="73"/>
      <c r="F670" s="100"/>
      <c r="G670" s="73"/>
      <c r="H670" s="100"/>
      <c r="I670" s="73"/>
      <c r="J670" s="100"/>
      <c r="K670" s="73"/>
      <c r="L670" s="100"/>
      <c r="M670" s="73"/>
      <c r="N670" s="100"/>
      <c r="O670" s="73"/>
      <c r="P670" s="74"/>
      <c r="Q670" s="75">
        <f>SUM(B670,D670,F670,H670,J670,L670,N670)/60</f>
        <v>0</v>
      </c>
      <c r="R670" s="76"/>
    </row>
    <row r="671" spans="1:18" ht="12.75">
      <c r="A671" s="72" t="s">
        <v>105</v>
      </c>
      <c r="B671" s="100"/>
      <c r="C671" s="73"/>
      <c r="D671" s="100"/>
      <c r="E671" s="73"/>
      <c r="F671" s="100"/>
      <c r="G671" s="73"/>
      <c r="H671" s="100"/>
      <c r="I671" s="73"/>
      <c r="J671" s="100"/>
      <c r="K671" s="73"/>
      <c r="L671" s="100"/>
      <c r="M671" s="73"/>
      <c r="N671" s="100"/>
      <c r="O671" s="73"/>
      <c r="P671" s="74"/>
      <c r="Q671" s="75">
        <f>SUM(B671,D671,F671,H671,J671,L671,N671)/60</f>
        <v>0</v>
      </c>
      <c r="R671" s="76"/>
    </row>
    <row r="672" spans="1:18" ht="12.75">
      <c r="A672" s="65" t="s">
        <v>88</v>
      </c>
      <c r="B672" s="66"/>
      <c r="C672" s="67"/>
      <c r="D672" s="66"/>
      <c r="E672" s="67"/>
      <c r="F672" s="66"/>
      <c r="G672" s="67"/>
      <c r="H672" s="66"/>
      <c r="I672" s="67"/>
      <c r="J672" s="66"/>
      <c r="K672" s="67"/>
      <c r="L672" s="66"/>
      <c r="M672" s="67"/>
      <c r="N672" s="66"/>
      <c r="O672" s="67"/>
      <c r="P672" s="70"/>
      <c r="Q672" s="77"/>
      <c r="R672" s="71"/>
    </row>
    <row r="673" spans="1:18" ht="12.75">
      <c r="A673" s="78" t="s">
        <v>94</v>
      </c>
      <c r="B673" s="100"/>
      <c r="C673" s="101"/>
      <c r="D673" s="100"/>
      <c r="E673" s="101"/>
      <c r="F673" s="100"/>
      <c r="G673" s="101"/>
      <c r="H673" s="100"/>
      <c r="I673" s="101"/>
      <c r="J673" s="100"/>
      <c r="K673" s="101"/>
      <c r="L673" s="100"/>
      <c r="M673" s="101"/>
      <c r="N673" s="100"/>
      <c r="O673" s="101"/>
      <c r="P673" s="102"/>
      <c r="Q673" s="75">
        <f aca="true" t="shared" si="44" ref="Q673:Q681">SUM(B673,D673,F673,H673,J673,L673,N673)/60</f>
        <v>0</v>
      </c>
      <c r="R673" s="75">
        <f aca="true" t="shared" si="45" ref="R673:R681">SUM(C673,E673,G673,I673,K673,M673,O673)</f>
        <v>0</v>
      </c>
    </row>
    <row r="674" spans="1:18" ht="12.75">
      <c r="A674" s="78" t="s">
        <v>95</v>
      </c>
      <c r="B674" s="100"/>
      <c r="C674" s="101"/>
      <c r="D674" s="100"/>
      <c r="E674" s="101"/>
      <c r="F674" s="100"/>
      <c r="G674" s="101"/>
      <c r="H674" s="100"/>
      <c r="I674" s="101"/>
      <c r="J674" s="100"/>
      <c r="K674" s="101"/>
      <c r="L674" s="100"/>
      <c r="M674" s="101"/>
      <c r="N674" s="100"/>
      <c r="O674" s="101"/>
      <c r="P674" s="102"/>
      <c r="Q674" s="75">
        <f t="shared" si="44"/>
        <v>0</v>
      </c>
      <c r="R674" s="75">
        <f t="shared" si="45"/>
        <v>0</v>
      </c>
    </row>
    <row r="675" spans="1:18" ht="12.75">
      <c r="A675" s="78" t="s">
        <v>96</v>
      </c>
      <c r="B675" s="100"/>
      <c r="C675" s="101"/>
      <c r="D675" s="100"/>
      <c r="E675" s="101"/>
      <c r="F675" s="100"/>
      <c r="G675" s="101"/>
      <c r="H675" s="100"/>
      <c r="I675" s="101"/>
      <c r="J675" s="100"/>
      <c r="K675" s="101"/>
      <c r="L675" s="100"/>
      <c r="M675" s="101"/>
      <c r="N675" s="100"/>
      <c r="O675" s="101"/>
      <c r="P675" s="102"/>
      <c r="Q675" s="75">
        <f t="shared" si="44"/>
        <v>0</v>
      </c>
      <c r="R675" s="75">
        <f t="shared" si="45"/>
        <v>0</v>
      </c>
    </row>
    <row r="676" spans="1:18" ht="12.75">
      <c r="A676" s="78" t="s">
        <v>91</v>
      </c>
      <c r="B676" s="100"/>
      <c r="C676" s="101"/>
      <c r="D676" s="100"/>
      <c r="E676" s="101"/>
      <c r="F676" s="100"/>
      <c r="G676" s="101"/>
      <c r="H676" s="100"/>
      <c r="I676" s="101"/>
      <c r="J676" s="100"/>
      <c r="K676" s="101"/>
      <c r="L676" s="100"/>
      <c r="M676" s="101"/>
      <c r="N676" s="100"/>
      <c r="O676" s="101"/>
      <c r="P676" s="102"/>
      <c r="Q676" s="75">
        <f t="shared" si="44"/>
        <v>0</v>
      </c>
      <c r="R676" s="75">
        <f t="shared" si="45"/>
        <v>0</v>
      </c>
    </row>
    <row r="677" spans="1:18" ht="12.75">
      <c r="A677" s="78" t="s">
        <v>92</v>
      </c>
      <c r="B677" s="100"/>
      <c r="C677" s="101"/>
      <c r="D677" s="100"/>
      <c r="E677" s="101"/>
      <c r="F677" s="100"/>
      <c r="G677" s="101"/>
      <c r="H677" s="100"/>
      <c r="I677" s="101"/>
      <c r="J677" s="100"/>
      <c r="K677" s="101"/>
      <c r="L677" s="100"/>
      <c r="M677" s="101"/>
      <c r="N677" s="100"/>
      <c r="O677" s="101"/>
      <c r="P677" s="102"/>
      <c r="Q677" s="75">
        <f t="shared" si="44"/>
        <v>0</v>
      </c>
      <c r="R677" s="75">
        <f t="shared" si="45"/>
        <v>0</v>
      </c>
    </row>
    <row r="678" spans="1:18" ht="12.75">
      <c r="A678" s="78" t="s">
        <v>93</v>
      </c>
      <c r="B678" s="100"/>
      <c r="C678" s="101"/>
      <c r="D678" s="100"/>
      <c r="E678" s="101"/>
      <c r="F678" s="100"/>
      <c r="G678" s="101"/>
      <c r="H678" s="100"/>
      <c r="I678" s="101"/>
      <c r="J678" s="100"/>
      <c r="K678" s="101"/>
      <c r="L678" s="100"/>
      <c r="M678" s="101"/>
      <c r="N678" s="100"/>
      <c r="O678" s="101"/>
      <c r="P678" s="102"/>
      <c r="Q678" s="75">
        <f t="shared" si="44"/>
        <v>0</v>
      </c>
      <c r="R678" s="75">
        <f t="shared" si="45"/>
        <v>0</v>
      </c>
    </row>
    <row r="679" spans="1:18" ht="12.75">
      <c r="A679" s="78" t="s">
        <v>284</v>
      </c>
      <c r="B679" s="100"/>
      <c r="C679" s="101"/>
      <c r="D679" s="100"/>
      <c r="E679" s="101"/>
      <c r="F679" s="100"/>
      <c r="G679" s="101"/>
      <c r="H679" s="100"/>
      <c r="I679" s="101"/>
      <c r="J679" s="100"/>
      <c r="K679" s="101"/>
      <c r="L679" s="100"/>
      <c r="M679" s="101"/>
      <c r="N679" s="100"/>
      <c r="O679" s="101"/>
      <c r="P679" s="102"/>
      <c r="Q679" s="75">
        <f t="shared" si="44"/>
        <v>0</v>
      </c>
      <c r="R679" s="75">
        <f t="shared" si="45"/>
        <v>0</v>
      </c>
    </row>
    <row r="680" spans="1:18" ht="12.75">
      <c r="A680" s="78" t="s">
        <v>285</v>
      </c>
      <c r="B680" s="100"/>
      <c r="C680" s="101"/>
      <c r="D680" s="100"/>
      <c r="E680" s="101"/>
      <c r="F680" s="100"/>
      <c r="G680" s="101"/>
      <c r="H680" s="100"/>
      <c r="I680" s="101"/>
      <c r="J680" s="100"/>
      <c r="K680" s="101"/>
      <c r="L680" s="100"/>
      <c r="M680" s="101"/>
      <c r="N680" s="100"/>
      <c r="O680" s="101"/>
      <c r="P680" s="102"/>
      <c r="Q680" s="75">
        <f t="shared" si="44"/>
        <v>0</v>
      </c>
      <c r="R680" s="75">
        <f t="shared" si="45"/>
        <v>0</v>
      </c>
    </row>
    <row r="681" spans="1:18" ht="12.75">
      <c r="A681" s="78" t="s">
        <v>286</v>
      </c>
      <c r="B681" s="100"/>
      <c r="C681" s="101"/>
      <c r="D681" s="100"/>
      <c r="E681" s="101"/>
      <c r="F681" s="100"/>
      <c r="G681" s="101"/>
      <c r="H681" s="100"/>
      <c r="I681" s="101"/>
      <c r="J681" s="100"/>
      <c r="K681" s="101"/>
      <c r="L681" s="100"/>
      <c r="M681" s="101"/>
      <c r="N681" s="100"/>
      <c r="O681" s="101"/>
      <c r="P681" s="102"/>
      <c r="Q681" s="75">
        <f t="shared" si="44"/>
        <v>0</v>
      </c>
      <c r="R681" s="75">
        <f t="shared" si="45"/>
        <v>0</v>
      </c>
    </row>
    <row r="682" spans="1:18" ht="12.75">
      <c r="A682" s="65" t="s">
        <v>89</v>
      </c>
      <c r="B682" s="66"/>
      <c r="C682" s="67"/>
      <c r="D682" s="66"/>
      <c r="E682" s="67"/>
      <c r="F682" s="66"/>
      <c r="G682" s="67"/>
      <c r="H682" s="66"/>
      <c r="I682" s="67"/>
      <c r="J682" s="66"/>
      <c r="K682" s="67"/>
      <c r="L682" s="66"/>
      <c r="M682" s="67"/>
      <c r="N682" s="66"/>
      <c r="O682" s="67"/>
      <c r="P682" s="70"/>
      <c r="Q682" s="77"/>
      <c r="R682" s="71"/>
    </row>
    <row r="683" spans="1:18" ht="12.75">
      <c r="A683" s="94" t="s">
        <v>36</v>
      </c>
      <c r="B683" s="100"/>
      <c r="C683" s="73"/>
      <c r="D683" s="100"/>
      <c r="E683" s="73"/>
      <c r="F683" s="100"/>
      <c r="G683" s="73"/>
      <c r="H683" s="100"/>
      <c r="I683" s="73"/>
      <c r="J683" s="100"/>
      <c r="K683" s="73"/>
      <c r="L683" s="100"/>
      <c r="M683" s="73"/>
      <c r="N683" s="100"/>
      <c r="O683" s="73"/>
      <c r="P683" s="366"/>
      <c r="Q683" s="75">
        <f>SUM(B683,D683,F683,H683,J683,L683,N683)/60</f>
        <v>0</v>
      </c>
      <c r="R683" s="76"/>
    </row>
    <row r="684" spans="1:18" ht="12.75">
      <c r="A684" s="94" t="s">
        <v>109</v>
      </c>
      <c r="B684" s="100"/>
      <c r="C684" s="73"/>
      <c r="D684" s="100"/>
      <c r="E684" s="73"/>
      <c r="F684" s="100"/>
      <c r="G684" s="73"/>
      <c r="H684" s="100"/>
      <c r="I684" s="73"/>
      <c r="J684" s="100"/>
      <c r="K684" s="73"/>
      <c r="L684" s="100"/>
      <c r="M684" s="73"/>
      <c r="N684" s="100"/>
      <c r="O684" s="73"/>
      <c r="P684" s="366"/>
      <c r="Q684" s="75">
        <f>SUM(B684,D684,F684,H684,J684,L684,N684)/60</f>
        <v>0</v>
      </c>
      <c r="R684" s="76"/>
    </row>
    <row r="685" spans="1:18" ht="12.75">
      <c r="A685" s="95" t="s">
        <v>112</v>
      </c>
      <c r="B685" s="103"/>
      <c r="C685" s="80"/>
      <c r="D685" s="103"/>
      <c r="E685" s="80"/>
      <c r="F685" s="103"/>
      <c r="G685" s="80"/>
      <c r="H685" s="103"/>
      <c r="I685" s="80"/>
      <c r="J685" s="103"/>
      <c r="K685" s="80"/>
      <c r="L685" s="103"/>
      <c r="M685" s="80"/>
      <c r="N685" s="103"/>
      <c r="O685" s="80"/>
      <c r="P685" s="367"/>
      <c r="Q685" s="75">
        <f>SUM(B685,D685,F685,H685,J685,L685,N685)/60</f>
        <v>0</v>
      </c>
      <c r="R685" s="76"/>
    </row>
    <row r="686" spans="1:18" ht="12.75">
      <c r="A686" s="94" t="s">
        <v>114</v>
      </c>
      <c r="B686" s="100"/>
      <c r="C686" s="73"/>
      <c r="D686" s="100"/>
      <c r="E686" s="73"/>
      <c r="F686" s="100"/>
      <c r="G686" s="73"/>
      <c r="H686" s="100"/>
      <c r="I686" s="73"/>
      <c r="J686" s="100"/>
      <c r="K686" s="73"/>
      <c r="L686" s="100"/>
      <c r="M686" s="73"/>
      <c r="N686" s="100"/>
      <c r="O686" s="73"/>
      <c r="P686" s="366"/>
      <c r="Q686" s="75">
        <f>SUM(B686,D686,F686,H686,J686,L686,N686)/60</f>
        <v>0</v>
      </c>
      <c r="R686" s="76"/>
    </row>
    <row r="687" spans="1:18" ht="12.75">
      <c r="A687" s="378" t="s">
        <v>115</v>
      </c>
      <c r="B687" s="100"/>
      <c r="C687" s="73"/>
      <c r="D687" s="100"/>
      <c r="E687" s="73"/>
      <c r="F687" s="100"/>
      <c r="G687" s="73"/>
      <c r="H687" s="100"/>
      <c r="I687" s="73"/>
      <c r="J687" s="100"/>
      <c r="K687" s="73"/>
      <c r="L687" s="100"/>
      <c r="M687" s="73"/>
      <c r="N687" s="100"/>
      <c r="O687" s="73"/>
      <c r="P687" s="368"/>
      <c r="Q687" s="75">
        <f>SUM(B687,D687,F687,H687,J687,L687,N687)/60</f>
        <v>0</v>
      </c>
      <c r="R687" s="76"/>
    </row>
    <row r="688" spans="1:18" ht="12.75">
      <c r="A688" s="81" t="s">
        <v>90</v>
      </c>
      <c r="B688" s="82"/>
      <c r="C688" s="83"/>
      <c r="D688" s="82"/>
      <c r="E688" s="83"/>
      <c r="F688" s="82"/>
      <c r="G688" s="83"/>
      <c r="H688" s="82"/>
      <c r="I688" s="83"/>
      <c r="J688" s="82"/>
      <c r="K688" s="83"/>
      <c r="L688" s="82"/>
      <c r="M688" s="83"/>
      <c r="N688" s="82"/>
      <c r="O688" s="83"/>
      <c r="P688" s="70"/>
      <c r="Q688" s="77"/>
      <c r="R688" s="71"/>
    </row>
    <row r="689" spans="1:18" ht="12.75">
      <c r="A689" s="79" t="s">
        <v>101</v>
      </c>
      <c r="B689" s="100"/>
      <c r="C689" s="73"/>
      <c r="D689" s="100"/>
      <c r="E689" s="73"/>
      <c r="F689" s="100"/>
      <c r="G689" s="73"/>
      <c r="H689" s="100"/>
      <c r="I689" s="73"/>
      <c r="J689" s="100"/>
      <c r="K689" s="73"/>
      <c r="L689" s="100"/>
      <c r="M689" s="73"/>
      <c r="N689" s="100"/>
      <c r="O689" s="73"/>
      <c r="P689" s="366"/>
      <c r="Q689" s="75">
        <f>SUM(B689,D689,F689,H689,J689,L689,N689)/60</f>
        <v>0</v>
      </c>
      <c r="R689" s="76"/>
    </row>
    <row r="690" spans="1:18" ht="12.75">
      <c r="A690" s="79" t="s">
        <v>79</v>
      </c>
      <c r="B690" s="100"/>
      <c r="C690" s="73"/>
      <c r="D690" s="100"/>
      <c r="E690" s="73"/>
      <c r="F690" s="100"/>
      <c r="G690" s="73"/>
      <c r="H690" s="100"/>
      <c r="I690" s="73"/>
      <c r="J690" s="100"/>
      <c r="K690" s="73"/>
      <c r="L690" s="100"/>
      <c r="M690" s="73"/>
      <c r="N690" s="100"/>
      <c r="O690" s="73"/>
      <c r="P690" s="366"/>
      <c r="Q690" s="75">
        <f>SUM(B690,D690,F690,H690,J690,L690,N690)/60</f>
        <v>0</v>
      </c>
      <c r="R690" s="76"/>
    </row>
    <row r="691" spans="1:18" ht="12.75">
      <c r="A691" s="79" t="s">
        <v>99</v>
      </c>
      <c r="B691" s="103"/>
      <c r="C691" s="80"/>
      <c r="D691" s="103"/>
      <c r="E691" s="80"/>
      <c r="F691" s="103"/>
      <c r="G691" s="80"/>
      <c r="H691" s="103"/>
      <c r="I691" s="80"/>
      <c r="J691" s="103"/>
      <c r="K691" s="80"/>
      <c r="L691" s="103"/>
      <c r="M691" s="80"/>
      <c r="N691" s="103"/>
      <c r="O691" s="80"/>
      <c r="P691" s="367"/>
      <c r="Q691" s="75">
        <f>SUM(B691,D691,F691,H691,J691,L691,N691)/60</f>
        <v>0</v>
      </c>
      <c r="R691" s="76"/>
    </row>
    <row r="692" spans="1:18" ht="13.5" thickBot="1">
      <c r="A692" s="84" t="s">
        <v>100</v>
      </c>
      <c r="B692" s="106"/>
      <c r="C692" s="85"/>
      <c r="D692" s="106"/>
      <c r="E692" s="85"/>
      <c r="F692" s="106"/>
      <c r="G692" s="85"/>
      <c r="H692" s="106"/>
      <c r="I692" s="85"/>
      <c r="J692" s="106"/>
      <c r="K692" s="85"/>
      <c r="L692" s="106"/>
      <c r="M692" s="85"/>
      <c r="N692" s="106"/>
      <c r="O692" s="85"/>
      <c r="P692" s="369"/>
      <c r="Q692" s="86">
        <f>SUM(B692,D692,F692,H692,J692,L692,N692)/60</f>
        <v>0</v>
      </c>
      <c r="R692" s="87"/>
    </row>
    <row r="695" ht="13.5" thickBot="1"/>
    <row r="696" spans="1:18" ht="16.5" thickBot="1">
      <c r="A696" s="55" t="s">
        <v>324</v>
      </c>
      <c r="B696" s="56" t="s">
        <v>80</v>
      </c>
      <c r="C696" s="57"/>
      <c r="D696" s="56" t="s">
        <v>81</v>
      </c>
      <c r="E696" s="57"/>
      <c r="F696" s="56" t="s">
        <v>82</v>
      </c>
      <c r="G696" s="57"/>
      <c r="H696" s="56" t="s">
        <v>83</v>
      </c>
      <c r="I696" s="57"/>
      <c r="J696" s="56" t="s">
        <v>84</v>
      </c>
      <c r="K696" s="57"/>
      <c r="L696" s="56" t="s">
        <v>85</v>
      </c>
      <c r="M696" s="57"/>
      <c r="N696" s="56" t="s">
        <v>86</v>
      </c>
      <c r="O696" s="57"/>
      <c r="P696" s="58" t="s">
        <v>276</v>
      </c>
      <c r="Q696" s="59" t="s">
        <v>98</v>
      </c>
      <c r="R696" s="59" t="s">
        <v>87</v>
      </c>
    </row>
    <row r="697" spans="1:18" ht="13.5" thickBot="1">
      <c r="A697" s="60"/>
      <c r="B697" s="61" t="s">
        <v>108</v>
      </c>
      <c r="C697" s="62" t="s">
        <v>102</v>
      </c>
      <c r="D697" s="61" t="s">
        <v>108</v>
      </c>
      <c r="E697" s="62" t="s">
        <v>102</v>
      </c>
      <c r="F697" s="61" t="s">
        <v>108</v>
      </c>
      <c r="G697" s="62" t="s">
        <v>102</v>
      </c>
      <c r="H697" s="61" t="s">
        <v>108</v>
      </c>
      <c r="I697" s="62" t="s">
        <v>102</v>
      </c>
      <c r="J697" s="61" t="s">
        <v>108</v>
      </c>
      <c r="K697" s="62" t="s">
        <v>102</v>
      </c>
      <c r="L697" s="61" t="s">
        <v>108</v>
      </c>
      <c r="M697" s="62" t="s">
        <v>102</v>
      </c>
      <c r="N697" s="61" t="s">
        <v>108</v>
      </c>
      <c r="O697" s="62" t="s">
        <v>102</v>
      </c>
      <c r="P697" s="63"/>
      <c r="Q697" s="64"/>
      <c r="R697" s="64"/>
    </row>
    <row r="698" spans="1:18" ht="12.75">
      <c r="A698" s="65" t="s">
        <v>97</v>
      </c>
      <c r="B698" s="66"/>
      <c r="C698" s="67"/>
      <c r="D698" s="66"/>
      <c r="E698" s="67"/>
      <c r="F698" s="66"/>
      <c r="G698" s="67"/>
      <c r="H698" s="66"/>
      <c r="I698" s="67"/>
      <c r="J698" s="66"/>
      <c r="K698" s="67"/>
      <c r="L698" s="66"/>
      <c r="M698" s="67"/>
      <c r="N698" s="68"/>
      <c r="O698" s="69"/>
      <c r="P698" s="70"/>
      <c r="Q698" s="71"/>
      <c r="R698" s="71"/>
    </row>
    <row r="699" spans="1:18" ht="12.75">
      <c r="A699" s="72" t="s">
        <v>103</v>
      </c>
      <c r="B699" s="100"/>
      <c r="C699" s="73"/>
      <c r="D699" s="100"/>
      <c r="E699" s="73"/>
      <c r="F699" s="100"/>
      <c r="G699" s="73"/>
      <c r="H699" s="100"/>
      <c r="I699" s="73"/>
      <c r="J699" s="100"/>
      <c r="K699" s="73"/>
      <c r="L699" s="100"/>
      <c r="M699" s="73"/>
      <c r="N699" s="100"/>
      <c r="O699" s="73"/>
      <c r="P699" s="74"/>
      <c r="Q699" s="75">
        <f>SUM(B699,D699,F699,H699,J699,L699,N699)/60</f>
        <v>0</v>
      </c>
      <c r="R699" s="76"/>
    </row>
    <row r="700" spans="1:18" ht="12.75">
      <c r="A700" s="72" t="s">
        <v>104</v>
      </c>
      <c r="B700" s="100"/>
      <c r="C700" s="73"/>
      <c r="D700" s="100"/>
      <c r="E700" s="73"/>
      <c r="F700" s="100"/>
      <c r="G700" s="73"/>
      <c r="H700" s="100"/>
      <c r="I700" s="73"/>
      <c r="J700" s="100"/>
      <c r="K700" s="73"/>
      <c r="L700" s="100"/>
      <c r="M700" s="73"/>
      <c r="N700" s="100"/>
      <c r="O700" s="73"/>
      <c r="P700" s="74"/>
      <c r="Q700" s="75">
        <f>SUM(B700,D700,F700,H700,J700,L700,N700)/60</f>
        <v>0</v>
      </c>
      <c r="R700" s="76"/>
    </row>
    <row r="701" spans="1:18" ht="12.75">
      <c r="A701" s="72" t="s">
        <v>105</v>
      </c>
      <c r="B701" s="100"/>
      <c r="C701" s="73"/>
      <c r="D701" s="100"/>
      <c r="E701" s="73"/>
      <c r="F701" s="100"/>
      <c r="G701" s="73"/>
      <c r="H701" s="100"/>
      <c r="I701" s="73"/>
      <c r="J701" s="100"/>
      <c r="K701" s="73"/>
      <c r="L701" s="100"/>
      <c r="M701" s="73"/>
      <c r="N701" s="100"/>
      <c r="O701" s="73"/>
      <c r="P701" s="74"/>
      <c r="Q701" s="75">
        <f>SUM(B701,D701,F701,H701,J701,L701,N701)/60</f>
        <v>0</v>
      </c>
      <c r="R701" s="76"/>
    </row>
    <row r="702" spans="1:18" ht="12.75">
      <c r="A702" s="65" t="s">
        <v>88</v>
      </c>
      <c r="B702" s="66"/>
      <c r="C702" s="67"/>
      <c r="D702" s="66"/>
      <c r="E702" s="67"/>
      <c r="F702" s="66"/>
      <c r="G702" s="67"/>
      <c r="H702" s="66"/>
      <c r="I702" s="67"/>
      <c r="J702" s="66"/>
      <c r="K702" s="67"/>
      <c r="L702" s="66"/>
      <c r="M702" s="67"/>
      <c r="N702" s="66"/>
      <c r="O702" s="67"/>
      <c r="P702" s="70"/>
      <c r="Q702" s="77"/>
      <c r="R702" s="71"/>
    </row>
    <row r="703" spans="1:18" ht="12.75">
      <c r="A703" s="78" t="s">
        <v>94</v>
      </c>
      <c r="B703" s="100"/>
      <c r="C703" s="101"/>
      <c r="D703" s="100"/>
      <c r="E703" s="101"/>
      <c r="F703" s="100"/>
      <c r="G703" s="101"/>
      <c r="H703" s="100"/>
      <c r="I703" s="101"/>
      <c r="J703" s="100"/>
      <c r="K703" s="101"/>
      <c r="L703" s="100"/>
      <c r="M703" s="101"/>
      <c r="N703" s="100"/>
      <c r="O703" s="101"/>
      <c r="P703" s="102"/>
      <c r="Q703" s="75">
        <f aca="true" t="shared" si="46" ref="Q703:Q711">SUM(B703,D703,F703,H703,J703,L703,N703)/60</f>
        <v>0</v>
      </c>
      <c r="R703" s="75">
        <f aca="true" t="shared" si="47" ref="R703:R711">SUM(C703,E703,G703,I703,K703,M703,O703)</f>
        <v>0</v>
      </c>
    </row>
    <row r="704" spans="1:18" ht="12.75">
      <c r="A704" s="78" t="s">
        <v>95</v>
      </c>
      <c r="B704" s="100"/>
      <c r="C704" s="101"/>
      <c r="D704" s="100"/>
      <c r="E704" s="101"/>
      <c r="F704" s="100"/>
      <c r="G704" s="101"/>
      <c r="H704" s="100"/>
      <c r="I704" s="101"/>
      <c r="J704" s="100"/>
      <c r="K704" s="101"/>
      <c r="L704" s="100"/>
      <c r="M704" s="101"/>
      <c r="N704" s="100"/>
      <c r="O704" s="101"/>
      <c r="P704" s="102"/>
      <c r="Q704" s="75">
        <f t="shared" si="46"/>
        <v>0</v>
      </c>
      <c r="R704" s="75">
        <f t="shared" si="47"/>
        <v>0</v>
      </c>
    </row>
    <row r="705" spans="1:18" ht="12.75">
      <c r="A705" s="78" t="s">
        <v>96</v>
      </c>
      <c r="B705" s="100"/>
      <c r="C705" s="101"/>
      <c r="D705" s="100"/>
      <c r="E705" s="101"/>
      <c r="F705" s="100"/>
      <c r="G705" s="101"/>
      <c r="H705" s="100"/>
      <c r="I705" s="101"/>
      <c r="J705" s="100"/>
      <c r="K705" s="101"/>
      <c r="L705" s="100"/>
      <c r="M705" s="101"/>
      <c r="N705" s="100"/>
      <c r="O705" s="101"/>
      <c r="P705" s="102"/>
      <c r="Q705" s="75">
        <f t="shared" si="46"/>
        <v>0</v>
      </c>
      <c r="R705" s="75">
        <f t="shared" si="47"/>
        <v>0</v>
      </c>
    </row>
    <row r="706" spans="1:18" ht="12.75">
      <c r="A706" s="78" t="s">
        <v>91</v>
      </c>
      <c r="B706" s="100"/>
      <c r="C706" s="101"/>
      <c r="D706" s="100"/>
      <c r="E706" s="101"/>
      <c r="F706" s="100"/>
      <c r="G706" s="101"/>
      <c r="H706" s="100"/>
      <c r="I706" s="101"/>
      <c r="J706" s="100"/>
      <c r="K706" s="101"/>
      <c r="L706" s="100"/>
      <c r="M706" s="101"/>
      <c r="N706" s="100"/>
      <c r="O706" s="101"/>
      <c r="P706" s="102"/>
      <c r="Q706" s="75">
        <f t="shared" si="46"/>
        <v>0</v>
      </c>
      <c r="R706" s="75">
        <f t="shared" si="47"/>
        <v>0</v>
      </c>
    </row>
    <row r="707" spans="1:18" ht="12.75">
      <c r="A707" s="78" t="s">
        <v>92</v>
      </c>
      <c r="B707" s="100"/>
      <c r="C707" s="101"/>
      <c r="D707" s="100"/>
      <c r="E707" s="101"/>
      <c r="F707" s="100"/>
      <c r="G707" s="101"/>
      <c r="H707" s="100"/>
      <c r="I707" s="101"/>
      <c r="J707" s="100"/>
      <c r="K707" s="101"/>
      <c r="L707" s="100"/>
      <c r="M707" s="101"/>
      <c r="N707" s="100"/>
      <c r="O707" s="101"/>
      <c r="P707" s="102"/>
      <c r="Q707" s="75">
        <f t="shared" si="46"/>
        <v>0</v>
      </c>
      <c r="R707" s="75">
        <f t="shared" si="47"/>
        <v>0</v>
      </c>
    </row>
    <row r="708" spans="1:18" ht="12.75">
      <c r="A708" s="78" t="s">
        <v>93</v>
      </c>
      <c r="B708" s="100"/>
      <c r="C708" s="101"/>
      <c r="D708" s="100"/>
      <c r="E708" s="101"/>
      <c r="F708" s="100"/>
      <c r="G708" s="101"/>
      <c r="H708" s="100"/>
      <c r="I708" s="101"/>
      <c r="J708" s="100"/>
      <c r="K708" s="101"/>
      <c r="L708" s="100"/>
      <c r="M708" s="101"/>
      <c r="N708" s="100"/>
      <c r="O708" s="101"/>
      <c r="P708" s="102"/>
      <c r="Q708" s="75">
        <f t="shared" si="46"/>
        <v>0</v>
      </c>
      <c r="R708" s="75">
        <f t="shared" si="47"/>
        <v>0</v>
      </c>
    </row>
    <row r="709" spans="1:18" ht="12.75">
      <c r="A709" s="78" t="s">
        <v>284</v>
      </c>
      <c r="B709" s="100"/>
      <c r="C709" s="101"/>
      <c r="D709" s="100"/>
      <c r="E709" s="101"/>
      <c r="F709" s="100"/>
      <c r="G709" s="101"/>
      <c r="H709" s="100"/>
      <c r="I709" s="101"/>
      <c r="J709" s="100"/>
      <c r="K709" s="101"/>
      <c r="L709" s="100"/>
      <c r="M709" s="101"/>
      <c r="N709" s="100"/>
      <c r="O709" s="101"/>
      <c r="P709" s="102"/>
      <c r="Q709" s="75">
        <f t="shared" si="46"/>
        <v>0</v>
      </c>
      <c r="R709" s="75">
        <f t="shared" si="47"/>
        <v>0</v>
      </c>
    </row>
    <row r="710" spans="1:18" ht="12.75">
      <c r="A710" s="78" t="s">
        <v>285</v>
      </c>
      <c r="B710" s="100"/>
      <c r="C710" s="101"/>
      <c r="D710" s="100"/>
      <c r="E710" s="101"/>
      <c r="F710" s="100"/>
      <c r="G710" s="101"/>
      <c r="H710" s="100"/>
      <c r="I710" s="101"/>
      <c r="J710" s="100"/>
      <c r="K710" s="101"/>
      <c r="L710" s="100"/>
      <c r="M710" s="101"/>
      <c r="N710" s="100"/>
      <c r="O710" s="101"/>
      <c r="P710" s="102"/>
      <c r="Q710" s="75">
        <f t="shared" si="46"/>
        <v>0</v>
      </c>
      <c r="R710" s="75">
        <f t="shared" si="47"/>
        <v>0</v>
      </c>
    </row>
    <row r="711" spans="1:18" ht="12.75">
      <c r="A711" s="78" t="s">
        <v>286</v>
      </c>
      <c r="B711" s="100"/>
      <c r="C711" s="101"/>
      <c r="D711" s="100"/>
      <c r="E711" s="101"/>
      <c r="F711" s="100"/>
      <c r="G711" s="101"/>
      <c r="H711" s="100"/>
      <c r="I711" s="101"/>
      <c r="J711" s="100"/>
      <c r="K711" s="101"/>
      <c r="L711" s="100"/>
      <c r="M711" s="101"/>
      <c r="N711" s="100"/>
      <c r="O711" s="101"/>
      <c r="P711" s="102"/>
      <c r="Q711" s="75">
        <f t="shared" si="46"/>
        <v>0</v>
      </c>
      <c r="R711" s="75">
        <f t="shared" si="47"/>
        <v>0</v>
      </c>
    </row>
    <row r="712" spans="1:18" ht="12.75">
      <c r="A712" s="65" t="s">
        <v>89</v>
      </c>
      <c r="B712" s="66"/>
      <c r="C712" s="67"/>
      <c r="D712" s="66"/>
      <c r="E712" s="67"/>
      <c r="F712" s="66"/>
      <c r="G712" s="67"/>
      <c r="H712" s="66"/>
      <c r="I712" s="67"/>
      <c r="J712" s="66"/>
      <c r="K712" s="67"/>
      <c r="L712" s="66"/>
      <c r="M712" s="67"/>
      <c r="N712" s="66"/>
      <c r="O712" s="67"/>
      <c r="P712" s="70"/>
      <c r="Q712" s="77"/>
      <c r="R712" s="71"/>
    </row>
    <row r="713" spans="1:18" ht="12.75">
      <c r="A713" s="94" t="s">
        <v>36</v>
      </c>
      <c r="B713" s="100"/>
      <c r="C713" s="73"/>
      <c r="D713" s="100"/>
      <c r="E713" s="73"/>
      <c r="F713" s="100"/>
      <c r="G713" s="73"/>
      <c r="H713" s="100"/>
      <c r="I713" s="73"/>
      <c r="J713" s="100"/>
      <c r="K713" s="73"/>
      <c r="L713" s="100"/>
      <c r="M713" s="73"/>
      <c r="N713" s="100"/>
      <c r="O713" s="73"/>
      <c r="P713" s="366"/>
      <c r="Q713" s="75">
        <f>SUM(B713,D713,F713,H713,J713,L713,N713)/60</f>
        <v>0</v>
      </c>
      <c r="R713" s="76"/>
    </row>
    <row r="714" spans="1:18" ht="12.75">
      <c r="A714" s="94" t="s">
        <v>109</v>
      </c>
      <c r="B714" s="100"/>
      <c r="C714" s="73"/>
      <c r="D714" s="100"/>
      <c r="E714" s="73"/>
      <c r="F714" s="100"/>
      <c r="G714" s="73"/>
      <c r="H714" s="100"/>
      <c r="I714" s="73"/>
      <c r="J714" s="100"/>
      <c r="K714" s="73"/>
      <c r="L714" s="100"/>
      <c r="M714" s="73"/>
      <c r="N714" s="100"/>
      <c r="O714" s="73"/>
      <c r="P714" s="366"/>
      <c r="Q714" s="75">
        <f>SUM(B714,D714,F714,H714,J714,L714,N714)/60</f>
        <v>0</v>
      </c>
      <c r="R714" s="76"/>
    </row>
    <row r="715" spans="1:18" ht="12.75">
      <c r="A715" s="95" t="s">
        <v>112</v>
      </c>
      <c r="B715" s="103"/>
      <c r="C715" s="80"/>
      <c r="D715" s="103"/>
      <c r="E715" s="80"/>
      <c r="F715" s="103"/>
      <c r="G715" s="80"/>
      <c r="H715" s="103"/>
      <c r="I715" s="80"/>
      <c r="J715" s="103"/>
      <c r="K715" s="80"/>
      <c r="L715" s="103"/>
      <c r="M715" s="80"/>
      <c r="N715" s="103"/>
      <c r="O715" s="80"/>
      <c r="P715" s="367"/>
      <c r="Q715" s="75">
        <f>SUM(B715,D715,F715,H715,J715,L715,N715)/60</f>
        <v>0</v>
      </c>
      <c r="R715" s="76"/>
    </row>
    <row r="716" spans="1:18" ht="12.75">
      <c r="A716" s="94" t="s">
        <v>114</v>
      </c>
      <c r="B716" s="100"/>
      <c r="C716" s="73"/>
      <c r="D716" s="100"/>
      <c r="E716" s="73"/>
      <c r="F716" s="100"/>
      <c r="G716" s="73"/>
      <c r="H716" s="100"/>
      <c r="I716" s="73"/>
      <c r="J716" s="100"/>
      <c r="K716" s="73"/>
      <c r="L716" s="100"/>
      <c r="M716" s="73"/>
      <c r="N716" s="100"/>
      <c r="O716" s="73"/>
      <c r="P716" s="366"/>
      <c r="Q716" s="75">
        <f>SUM(B716,D716,F716,H716,J716,L716,N716)/60</f>
        <v>0</v>
      </c>
      <c r="R716" s="76"/>
    </row>
    <row r="717" spans="1:18" ht="12.75">
      <c r="A717" s="378" t="s">
        <v>115</v>
      </c>
      <c r="B717" s="100"/>
      <c r="C717" s="73"/>
      <c r="D717" s="100"/>
      <c r="E717" s="73"/>
      <c r="F717" s="100"/>
      <c r="G717" s="73"/>
      <c r="H717" s="100"/>
      <c r="I717" s="73"/>
      <c r="J717" s="100"/>
      <c r="K717" s="73"/>
      <c r="L717" s="100"/>
      <c r="M717" s="73"/>
      <c r="N717" s="100"/>
      <c r="O717" s="73"/>
      <c r="P717" s="368"/>
      <c r="Q717" s="75">
        <f>SUM(B717,D717,F717,H717,J717,L717,N717)/60</f>
        <v>0</v>
      </c>
      <c r="R717" s="76"/>
    </row>
    <row r="718" spans="1:18" ht="12.75">
      <c r="A718" s="81" t="s">
        <v>90</v>
      </c>
      <c r="B718" s="82"/>
      <c r="C718" s="83"/>
      <c r="D718" s="82"/>
      <c r="E718" s="83"/>
      <c r="F718" s="82"/>
      <c r="G718" s="83"/>
      <c r="H718" s="82"/>
      <c r="I718" s="83"/>
      <c r="J718" s="82"/>
      <c r="K718" s="83"/>
      <c r="L718" s="82"/>
      <c r="M718" s="83"/>
      <c r="N718" s="82"/>
      <c r="O718" s="83"/>
      <c r="P718" s="70"/>
      <c r="Q718" s="77"/>
      <c r="R718" s="71"/>
    </row>
    <row r="719" spans="1:18" ht="12.75">
      <c r="A719" s="79" t="s">
        <v>101</v>
      </c>
      <c r="B719" s="100"/>
      <c r="C719" s="73"/>
      <c r="D719" s="100"/>
      <c r="E719" s="73"/>
      <c r="F719" s="100"/>
      <c r="G719" s="73"/>
      <c r="H719" s="100"/>
      <c r="I719" s="73"/>
      <c r="J719" s="100"/>
      <c r="K719" s="73"/>
      <c r="L719" s="100"/>
      <c r="M719" s="73"/>
      <c r="N719" s="100"/>
      <c r="O719" s="73"/>
      <c r="P719" s="366"/>
      <c r="Q719" s="75">
        <f>SUM(B719,D719,F719,H719,J719,L719,N719)/60</f>
        <v>0</v>
      </c>
      <c r="R719" s="76"/>
    </row>
    <row r="720" spans="1:18" ht="12.75">
      <c r="A720" s="79" t="s">
        <v>79</v>
      </c>
      <c r="B720" s="100"/>
      <c r="C720" s="73"/>
      <c r="D720" s="100"/>
      <c r="E720" s="73"/>
      <c r="F720" s="100"/>
      <c r="G720" s="73"/>
      <c r="H720" s="100"/>
      <c r="I720" s="73"/>
      <c r="J720" s="100"/>
      <c r="K720" s="73"/>
      <c r="L720" s="100"/>
      <c r="M720" s="73"/>
      <c r="N720" s="100"/>
      <c r="O720" s="73"/>
      <c r="P720" s="366"/>
      <c r="Q720" s="75">
        <f>SUM(B720,D720,F720,H720,J720,L720,N720)/60</f>
        <v>0</v>
      </c>
      <c r="R720" s="76"/>
    </row>
    <row r="721" spans="1:18" ht="12.75">
      <c r="A721" s="79" t="s">
        <v>99</v>
      </c>
      <c r="B721" s="103"/>
      <c r="C721" s="80"/>
      <c r="D721" s="103"/>
      <c r="E721" s="80"/>
      <c r="F721" s="103"/>
      <c r="G721" s="80"/>
      <c r="H721" s="103"/>
      <c r="I721" s="80"/>
      <c r="J721" s="103"/>
      <c r="K721" s="80"/>
      <c r="L721" s="103"/>
      <c r="M721" s="80"/>
      <c r="N721" s="103"/>
      <c r="O721" s="80"/>
      <c r="P721" s="367"/>
      <c r="Q721" s="75">
        <f>SUM(B721,D721,F721,H721,J721,L721,N721)/60</f>
        <v>0</v>
      </c>
      <c r="R721" s="76"/>
    </row>
    <row r="722" spans="1:18" ht="13.5" thickBot="1">
      <c r="A722" s="84" t="s">
        <v>100</v>
      </c>
      <c r="B722" s="106"/>
      <c r="C722" s="85"/>
      <c r="D722" s="106"/>
      <c r="E722" s="85"/>
      <c r="F722" s="106"/>
      <c r="G722" s="85"/>
      <c r="H722" s="106"/>
      <c r="I722" s="85"/>
      <c r="J722" s="106"/>
      <c r="K722" s="85"/>
      <c r="L722" s="106"/>
      <c r="M722" s="85"/>
      <c r="N722" s="106"/>
      <c r="O722" s="85"/>
      <c r="P722" s="369"/>
      <c r="Q722" s="86">
        <f>SUM(B722,D722,F722,H722,J722,L722,N722)/60</f>
        <v>0</v>
      </c>
      <c r="R722" s="87"/>
    </row>
    <row r="725" ht="13.5" thickBot="1"/>
    <row r="726" spans="1:18" ht="16.5" thickBot="1">
      <c r="A726" s="55" t="s">
        <v>325</v>
      </c>
      <c r="B726" s="56" t="s">
        <v>80</v>
      </c>
      <c r="C726" s="57"/>
      <c r="D726" s="56" t="s">
        <v>81</v>
      </c>
      <c r="E726" s="57"/>
      <c r="F726" s="56" t="s">
        <v>82</v>
      </c>
      <c r="G726" s="57"/>
      <c r="H726" s="56" t="s">
        <v>83</v>
      </c>
      <c r="I726" s="57"/>
      <c r="J726" s="56" t="s">
        <v>84</v>
      </c>
      <c r="K726" s="57"/>
      <c r="L726" s="56" t="s">
        <v>85</v>
      </c>
      <c r="M726" s="57"/>
      <c r="N726" s="56" t="s">
        <v>86</v>
      </c>
      <c r="O726" s="57"/>
      <c r="P726" s="58" t="s">
        <v>276</v>
      </c>
      <c r="Q726" s="59" t="s">
        <v>98</v>
      </c>
      <c r="R726" s="59" t="s">
        <v>87</v>
      </c>
    </row>
    <row r="727" spans="1:18" ht="13.5" thickBot="1">
      <c r="A727" s="60"/>
      <c r="B727" s="61" t="s">
        <v>108</v>
      </c>
      <c r="C727" s="62" t="s">
        <v>102</v>
      </c>
      <c r="D727" s="61" t="s">
        <v>108</v>
      </c>
      <c r="E727" s="62" t="s">
        <v>102</v>
      </c>
      <c r="F727" s="61" t="s">
        <v>108</v>
      </c>
      <c r="G727" s="62" t="s">
        <v>102</v>
      </c>
      <c r="H727" s="61" t="s">
        <v>108</v>
      </c>
      <c r="I727" s="62" t="s">
        <v>102</v>
      </c>
      <c r="J727" s="61" t="s">
        <v>108</v>
      </c>
      <c r="K727" s="62" t="s">
        <v>102</v>
      </c>
      <c r="L727" s="61" t="s">
        <v>108</v>
      </c>
      <c r="M727" s="62" t="s">
        <v>102</v>
      </c>
      <c r="N727" s="61" t="s">
        <v>108</v>
      </c>
      <c r="O727" s="62" t="s">
        <v>102</v>
      </c>
      <c r="P727" s="63"/>
      <c r="Q727" s="64"/>
      <c r="R727" s="64"/>
    </row>
    <row r="728" spans="1:18" ht="12.75">
      <c r="A728" s="65" t="s">
        <v>97</v>
      </c>
      <c r="B728" s="66"/>
      <c r="C728" s="67"/>
      <c r="D728" s="66"/>
      <c r="E728" s="67"/>
      <c r="F728" s="66"/>
      <c r="G728" s="67"/>
      <c r="H728" s="66"/>
      <c r="I728" s="67"/>
      <c r="J728" s="66"/>
      <c r="K728" s="67"/>
      <c r="L728" s="66"/>
      <c r="M728" s="67"/>
      <c r="N728" s="68"/>
      <c r="O728" s="69"/>
      <c r="P728" s="70"/>
      <c r="Q728" s="71"/>
      <c r="R728" s="71"/>
    </row>
    <row r="729" spans="1:18" ht="12.75">
      <c r="A729" s="72" t="s">
        <v>103</v>
      </c>
      <c r="B729" s="100"/>
      <c r="C729" s="73"/>
      <c r="D729" s="100"/>
      <c r="E729" s="73"/>
      <c r="F729" s="100"/>
      <c r="G729" s="73"/>
      <c r="H729" s="100"/>
      <c r="I729" s="73"/>
      <c r="J729" s="100"/>
      <c r="K729" s="73"/>
      <c r="L729" s="100"/>
      <c r="M729" s="73"/>
      <c r="N729" s="100"/>
      <c r="O729" s="73"/>
      <c r="P729" s="74"/>
      <c r="Q729" s="75">
        <f>SUM(B729,D729,F729,H729,J729,L729,N729)/60</f>
        <v>0</v>
      </c>
      <c r="R729" s="76"/>
    </row>
    <row r="730" spans="1:18" ht="12.75">
      <c r="A730" s="72" t="s">
        <v>104</v>
      </c>
      <c r="B730" s="100"/>
      <c r="C730" s="73"/>
      <c r="D730" s="100"/>
      <c r="E730" s="73"/>
      <c r="F730" s="100"/>
      <c r="G730" s="73"/>
      <c r="H730" s="100"/>
      <c r="I730" s="73"/>
      <c r="J730" s="100"/>
      <c r="K730" s="73"/>
      <c r="L730" s="100"/>
      <c r="M730" s="73"/>
      <c r="N730" s="100"/>
      <c r="O730" s="73"/>
      <c r="P730" s="74"/>
      <c r="Q730" s="75">
        <f>SUM(B730,D730,F730,H730,J730,L730,N730)/60</f>
        <v>0</v>
      </c>
      <c r="R730" s="76"/>
    </row>
    <row r="731" spans="1:18" ht="12.75">
      <c r="A731" s="72" t="s">
        <v>105</v>
      </c>
      <c r="B731" s="100"/>
      <c r="C731" s="73"/>
      <c r="D731" s="100"/>
      <c r="E731" s="73"/>
      <c r="F731" s="100"/>
      <c r="G731" s="73"/>
      <c r="H731" s="100"/>
      <c r="I731" s="73"/>
      <c r="J731" s="100"/>
      <c r="K731" s="73"/>
      <c r="L731" s="100"/>
      <c r="M731" s="73"/>
      <c r="N731" s="100"/>
      <c r="O731" s="73"/>
      <c r="P731" s="74"/>
      <c r="Q731" s="75">
        <f>SUM(B731,D731,F731,H731,J731,L731,N731)/60</f>
        <v>0</v>
      </c>
      <c r="R731" s="76"/>
    </row>
    <row r="732" spans="1:18" ht="12.75">
      <c r="A732" s="65" t="s">
        <v>88</v>
      </c>
      <c r="B732" s="66"/>
      <c r="C732" s="67"/>
      <c r="D732" s="66"/>
      <c r="E732" s="67"/>
      <c r="F732" s="66"/>
      <c r="G732" s="67"/>
      <c r="H732" s="66"/>
      <c r="I732" s="67"/>
      <c r="J732" s="66"/>
      <c r="K732" s="67"/>
      <c r="L732" s="66"/>
      <c r="M732" s="67"/>
      <c r="N732" s="66"/>
      <c r="O732" s="67"/>
      <c r="P732" s="70"/>
      <c r="Q732" s="77"/>
      <c r="R732" s="71"/>
    </row>
    <row r="733" spans="1:18" ht="12.75">
      <c r="A733" s="78" t="s">
        <v>94</v>
      </c>
      <c r="B733" s="100"/>
      <c r="C733" s="101"/>
      <c r="D733" s="100"/>
      <c r="E733" s="101"/>
      <c r="F733" s="100"/>
      <c r="G733" s="101"/>
      <c r="H733" s="100"/>
      <c r="I733" s="101"/>
      <c r="J733" s="100"/>
      <c r="K733" s="101"/>
      <c r="L733" s="100"/>
      <c r="M733" s="101"/>
      <c r="N733" s="100"/>
      <c r="O733" s="101"/>
      <c r="P733" s="102"/>
      <c r="Q733" s="75">
        <f aca="true" t="shared" si="48" ref="Q733:Q741">SUM(B733,D733,F733,H733,J733,L733,N733)/60</f>
        <v>0</v>
      </c>
      <c r="R733" s="75">
        <f aca="true" t="shared" si="49" ref="R733:R741">SUM(C733,E733,G733,I733,K733,M733,O733)</f>
        <v>0</v>
      </c>
    </row>
    <row r="734" spans="1:18" ht="12.75">
      <c r="A734" s="78" t="s">
        <v>95</v>
      </c>
      <c r="B734" s="100"/>
      <c r="C734" s="101"/>
      <c r="D734" s="100"/>
      <c r="E734" s="101"/>
      <c r="F734" s="100"/>
      <c r="G734" s="101"/>
      <c r="H734" s="100"/>
      <c r="I734" s="101"/>
      <c r="J734" s="100"/>
      <c r="K734" s="101"/>
      <c r="L734" s="100"/>
      <c r="M734" s="101"/>
      <c r="N734" s="100"/>
      <c r="O734" s="101"/>
      <c r="P734" s="102"/>
      <c r="Q734" s="75">
        <f t="shared" si="48"/>
        <v>0</v>
      </c>
      <c r="R734" s="75">
        <f t="shared" si="49"/>
        <v>0</v>
      </c>
    </row>
    <row r="735" spans="1:18" ht="12.75">
      <c r="A735" s="78" t="s">
        <v>96</v>
      </c>
      <c r="B735" s="100"/>
      <c r="C735" s="101"/>
      <c r="D735" s="100"/>
      <c r="E735" s="101"/>
      <c r="F735" s="100"/>
      <c r="G735" s="101"/>
      <c r="H735" s="100"/>
      <c r="I735" s="101"/>
      <c r="J735" s="100"/>
      <c r="K735" s="101"/>
      <c r="L735" s="100"/>
      <c r="M735" s="101"/>
      <c r="N735" s="100"/>
      <c r="O735" s="101"/>
      <c r="P735" s="102"/>
      <c r="Q735" s="75">
        <f t="shared" si="48"/>
        <v>0</v>
      </c>
      <c r="R735" s="75">
        <f t="shared" si="49"/>
        <v>0</v>
      </c>
    </row>
    <row r="736" spans="1:18" ht="12.75">
      <c r="A736" s="78" t="s">
        <v>91</v>
      </c>
      <c r="B736" s="100"/>
      <c r="C736" s="101"/>
      <c r="D736" s="100"/>
      <c r="E736" s="101"/>
      <c r="F736" s="100"/>
      <c r="G736" s="101"/>
      <c r="H736" s="100"/>
      <c r="I736" s="101"/>
      <c r="J736" s="100"/>
      <c r="K736" s="101"/>
      <c r="L736" s="100"/>
      <c r="M736" s="101"/>
      <c r="N736" s="100"/>
      <c r="O736" s="101"/>
      <c r="P736" s="102"/>
      <c r="Q736" s="75">
        <f t="shared" si="48"/>
        <v>0</v>
      </c>
      <c r="R736" s="75">
        <f t="shared" si="49"/>
        <v>0</v>
      </c>
    </row>
    <row r="737" spans="1:18" ht="12.75">
      <c r="A737" s="78" t="s">
        <v>92</v>
      </c>
      <c r="B737" s="100"/>
      <c r="C737" s="101"/>
      <c r="D737" s="100"/>
      <c r="E737" s="101"/>
      <c r="F737" s="100"/>
      <c r="G737" s="101"/>
      <c r="H737" s="100"/>
      <c r="I737" s="101"/>
      <c r="J737" s="100"/>
      <c r="K737" s="101"/>
      <c r="L737" s="100"/>
      <c r="M737" s="101"/>
      <c r="N737" s="100"/>
      <c r="O737" s="101"/>
      <c r="P737" s="102"/>
      <c r="Q737" s="75">
        <f t="shared" si="48"/>
        <v>0</v>
      </c>
      <c r="R737" s="75">
        <f t="shared" si="49"/>
        <v>0</v>
      </c>
    </row>
    <row r="738" spans="1:18" ht="12.75">
      <c r="A738" s="78" t="s">
        <v>93</v>
      </c>
      <c r="B738" s="100"/>
      <c r="C738" s="101"/>
      <c r="D738" s="100"/>
      <c r="E738" s="101"/>
      <c r="F738" s="100"/>
      <c r="G738" s="101"/>
      <c r="H738" s="100"/>
      <c r="I738" s="101"/>
      <c r="J738" s="100"/>
      <c r="K738" s="101"/>
      <c r="L738" s="100"/>
      <c r="M738" s="101"/>
      <c r="N738" s="100"/>
      <c r="O738" s="101"/>
      <c r="P738" s="102"/>
      <c r="Q738" s="75">
        <f t="shared" si="48"/>
        <v>0</v>
      </c>
      <c r="R738" s="75">
        <f t="shared" si="49"/>
        <v>0</v>
      </c>
    </row>
    <row r="739" spans="1:18" ht="12.75">
      <c r="A739" s="78" t="s">
        <v>284</v>
      </c>
      <c r="B739" s="100"/>
      <c r="C739" s="101"/>
      <c r="D739" s="100"/>
      <c r="E739" s="101"/>
      <c r="F739" s="100"/>
      <c r="G739" s="101"/>
      <c r="H739" s="100"/>
      <c r="I739" s="101"/>
      <c r="J739" s="100"/>
      <c r="K739" s="101"/>
      <c r="L739" s="100"/>
      <c r="M739" s="101"/>
      <c r="N739" s="100"/>
      <c r="O739" s="101"/>
      <c r="P739" s="102"/>
      <c r="Q739" s="75">
        <f t="shared" si="48"/>
        <v>0</v>
      </c>
      <c r="R739" s="75">
        <f t="shared" si="49"/>
        <v>0</v>
      </c>
    </row>
    <row r="740" spans="1:18" ht="12.75">
      <c r="A740" s="78" t="s">
        <v>285</v>
      </c>
      <c r="B740" s="100"/>
      <c r="C740" s="101"/>
      <c r="D740" s="100"/>
      <c r="E740" s="101"/>
      <c r="F740" s="100"/>
      <c r="G740" s="101"/>
      <c r="H740" s="100"/>
      <c r="I740" s="101"/>
      <c r="J740" s="100"/>
      <c r="K740" s="101"/>
      <c r="L740" s="100"/>
      <c r="M740" s="101"/>
      <c r="N740" s="100"/>
      <c r="O740" s="101"/>
      <c r="P740" s="102"/>
      <c r="Q740" s="75">
        <f t="shared" si="48"/>
        <v>0</v>
      </c>
      <c r="R740" s="75">
        <f t="shared" si="49"/>
        <v>0</v>
      </c>
    </row>
    <row r="741" spans="1:18" ht="12.75">
      <c r="A741" s="78" t="s">
        <v>286</v>
      </c>
      <c r="B741" s="100"/>
      <c r="C741" s="101"/>
      <c r="D741" s="100"/>
      <c r="E741" s="101"/>
      <c r="F741" s="100"/>
      <c r="G741" s="101"/>
      <c r="H741" s="100"/>
      <c r="I741" s="101"/>
      <c r="J741" s="100"/>
      <c r="K741" s="101"/>
      <c r="L741" s="100"/>
      <c r="M741" s="101"/>
      <c r="N741" s="100"/>
      <c r="O741" s="101"/>
      <c r="P741" s="102"/>
      <c r="Q741" s="75">
        <f t="shared" si="48"/>
        <v>0</v>
      </c>
      <c r="R741" s="75">
        <f t="shared" si="49"/>
        <v>0</v>
      </c>
    </row>
    <row r="742" spans="1:18" ht="12.75">
      <c r="A742" s="65" t="s">
        <v>89</v>
      </c>
      <c r="B742" s="66"/>
      <c r="C742" s="67"/>
      <c r="D742" s="66"/>
      <c r="E742" s="67"/>
      <c r="F742" s="66"/>
      <c r="G742" s="67"/>
      <c r="H742" s="66"/>
      <c r="I742" s="67"/>
      <c r="J742" s="66"/>
      <c r="K742" s="67"/>
      <c r="L742" s="66"/>
      <c r="M742" s="67"/>
      <c r="N742" s="66"/>
      <c r="O742" s="67"/>
      <c r="P742" s="70"/>
      <c r="Q742" s="77"/>
      <c r="R742" s="71"/>
    </row>
    <row r="743" spans="1:18" ht="12.75">
      <c r="A743" s="94" t="s">
        <v>36</v>
      </c>
      <c r="B743" s="100"/>
      <c r="C743" s="73"/>
      <c r="D743" s="100"/>
      <c r="E743" s="73"/>
      <c r="F743" s="100"/>
      <c r="G743" s="73"/>
      <c r="H743" s="100"/>
      <c r="I743" s="73"/>
      <c r="J743" s="100"/>
      <c r="K743" s="73"/>
      <c r="L743" s="100"/>
      <c r="M743" s="73"/>
      <c r="N743" s="100"/>
      <c r="O743" s="73"/>
      <c r="P743" s="366"/>
      <c r="Q743" s="75">
        <f>SUM(B743,D743,F743,H743,J743,L743,N743)/60</f>
        <v>0</v>
      </c>
      <c r="R743" s="76"/>
    </row>
    <row r="744" spans="1:18" ht="12.75">
      <c r="A744" s="94" t="s">
        <v>109</v>
      </c>
      <c r="B744" s="100"/>
      <c r="C744" s="73"/>
      <c r="D744" s="100"/>
      <c r="E744" s="73"/>
      <c r="F744" s="100"/>
      <c r="G744" s="73"/>
      <c r="H744" s="100"/>
      <c r="I744" s="73"/>
      <c r="J744" s="100"/>
      <c r="K744" s="73"/>
      <c r="L744" s="100"/>
      <c r="M744" s="73"/>
      <c r="N744" s="100"/>
      <c r="O744" s="73"/>
      <c r="P744" s="366"/>
      <c r="Q744" s="75">
        <f>SUM(B744,D744,F744,H744,J744,L744,N744)/60</f>
        <v>0</v>
      </c>
      <c r="R744" s="76"/>
    </row>
    <row r="745" spans="1:18" ht="12.75">
      <c r="A745" s="95" t="s">
        <v>112</v>
      </c>
      <c r="B745" s="103"/>
      <c r="C745" s="80"/>
      <c r="D745" s="103"/>
      <c r="E745" s="80"/>
      <c r="F745" s="103"/>
      <c r="G745" s="80"/>
      <c r="H745" s="103"/>
      <c r="I745" s="80"/>
      <c r="J745" s="103"/>
      <c r="K745" s="80"/>
      <c r="L745" s="103"/>
      <c r="M745" s="80"/>
      <c r="N745" s="103"/>
      <c r="O745" s="80"/>
      <c r="P745" s="367"/>
      <c r="Q745" s="75">
        <f>SUM(B745,D745,F745,H745,J745,L745,N745)/60</f>
        <v>0</v>
      </c>
      <c r="R745" s="76"/>
    </row>
    <row r="746" spans="1:18" ht="12.75">
      <c r="A746" s="94" t="s">
        <v>114</v>
      </c>
      <c r="B746" s="100"/>
      <c r="C746" s="73"/>
      <c r="D746" s="100"/>
      <c r="E746" s="73"/>
      <c r="F746" s="100"/>
      <c r="G746" s="73"/>
      <c r="H746" s="100"/>
      <c r="I746" s="73"/>
      <c r="J746" s="100"/>
      <c r="K746" s="73"/>
      <c r="L746" s="100"/>
      <c r="M746" s="73"/>
      <c r="N746" s="100"/>
      <c r="O746" s="73"/>
      <c r="P746" s="366"/>
      <c r="Q746" s="75">
        <f>SUM(B746,D746,F746,H746,J746,L746,N746)/60</f>
        <v>0</v>
      </c>
      <c r="R746" s="76"/>
    </row>
    <row r="747" spans="1:18" ht="12.75">
      <c r="A747" s="378" t="s">
        <v>115</v>
      </c>
      <c r="B747" s="100"/>
      <c r="C747" s="73"/>
      <c r="D747" s="100"/>
      <c r="E747" s="73"/>
      <c r="F747" s="100"/>
      <c r="G747" s="73"/>
      <c r="H747" s="100"/>
      <c r="I747" s="73"/>
      <c r="J747" s="100"/>
      <c r="K747" s="73"/>
      <c r="L747" s="100"/>
      <c r="M747" s="73"/>
      <c r="N747" s="100"/>
      <c r="O747" s="73"/>
      <c r="P747" s="368"/>
      <c r="Q747" s="75">
        <f>SUM(B747,D747,F747,H747,J747,L747,N747)/60</f>
        <v>0</v>
      </c>
      <c r="R747" s="76"/>
    </row>
    <row r="748" spans="1:18" ht="12.75">
      <c r="A748" s="81" t="s">
        <v>90</v>
      </c>
      <c r="B748" s="82"/>
      <c r="C748" s="83"/>
      <c r="D748" s="82"/>
      <c r="E748" s="83"/>
      <c r="F748" s="82"/>
      <c r="G748" s="83"/>
      <c r="H748" s="82"/>
      <c r="I748" s="83"/>
      <c r="J748" s="82"/>
      <c r="K748" s="83"/>
      <c r="L748" s="82"/>
      <c r="M748" s="83"/>
      <c r="N748" s="82"/>
      <c r="O748" s="83"/>
      <c r="P748" s="70"/>
      <c r="Q748" s="77"/>
      <c r="R748" s="71"/>
    </row>
    <row r="749" spans="1:18" ht="12.75">
      <c r="A749" s="79" t="s">
        <v>101</v>
      </c>
      <c r="B749" s="100"/>
      <c r="C749" s="73"/>
      <c r="D749" s="100"/>
      <c r="E749" s="73"/>
      <c r="F749" s="100"/>
      <c r="G749" s="73"/>
      <c r="H749" s="100"/>
      <c r="I749" s="73"/>
      <c r="J749" s="100"/>
      <c r="K749" s="73"/>
      <c r="L749" s="100"/>
      <c r="M749" s="73"/>
      <c r="N749" s="100"/>
      <c r="O749" s="73"/>
      <c r="P749" s="366"/>
      <c r="Q749" s="75">
        <f>SUM(B749,D749,F749,H749,J749,L749,N749)/60</f>
        <v>0</v>
      </c>
      <c r="R749" s="76"/>
    </row>
    <row r="750" spans="1:18" ht="12.75">
      <c r="A750" s="79" t="s">
        <v>79</v>
      </c>
      <c r="B750" s="100"/>
      <c r="C750" s="73"/>
      <c r="D750" s="100"/>
      <c r="E750" s="73"/>
      <c r="F750" s="100"/>
      <c r="G750" s="73"/>
      <c r="H750" s="100"/>
      <c r="I750" s="73"/>
      <c r="J750" s="100"/>
      <c r="K750" s="73"/>
      <c r="L750" s="100"/>
      <c r="M750" s="73"/>
      <c r="N750" s="100"/>
      <c r="O750" s="73"/>
      <c r="P750" s="366"/>
      <c r="Q750" s="75">
        <f>SUM(B750,D750,F750,H750,J750,L750,N750)/60</f>
        <v>0</v>
      </c>
      <c r="R750" s="76"/>
    </row>
    <row r="751" spans="1:18" ht="12.75">
      <c r="A751" s="79" t="s">
        <v>99</v>
      </c>
      <c r="B751" s="103"/>
      <c r="C751" s="80"/>
      <c r="D751" s="103"/>
      <c r="E751" s="80"/>
      <c r="F751" s="103"/>
      <c r="G751" s="80"/>
      <c r="H751" s="103"/>
      <c r="I751" s="80"/>
      <c r="J751" s="103"/>
      <c r="K751" s="80"/>
      <c r="L751" s="103"/>
      <c r="M751" s="80"/>
      <c r="N751" s="103"/>
      <c r="O751" s="80"/>
      <c r="P751" s="367"/>
      <c r="Q751" s="75">
        <f>SUM(B751,D751,F751,H751,J751,L751,N751)/60</f>
        <v>0</v>
      </c>
      <c r="R751" s="76"/>
    </row>
    <row r="752" spans="1:18" ht="13.5" thickBot="1">
      <c r="A752" s="84" t="s">
        <v>100</v>
      </c>
      <c r="B752" s="106"/>
      <c r="C752" s="85"/>
      <c r="D752" s="106"/>
      <c r="E752" s="85"/>
      <c r="F752" s="106"/>
      <c r="G752" s="85"/>
      <c r="H752" s="106"/>
      <c r="I752" s="85"/>
      <c r="J752" s="106"/>
      <c r="K752" s="85"/>
      <c r="L752" s="106"/>
      <c r="M752" s="85"/>
      <c r="N752" s="106"/>
      <c r="O752" s="85"/>
      <c r="P752" s="369"/>
      <c r="Q752" s="86">
        <f>SUM(B752,D752,F752,H752,J752,L752,N752)/60</f>
        <v>0</v>
      </c>
      <c r="R752" s="87"/>
    </row>
    <row r="755" ht="13.5" thickBot="1"/>
    <row r="756" spans="1:18" ht="16.5" thickBot="1">
      <c r="A756" s="55" t="s">
        <v>326</v>
      </c>
      <c r="B756" s="56" t="s">
        <v>80</v>
      </c>
      <c r="C756" s="57"/>
      <c r="D756" s="56" t="s">
        <v>81</v>
      </c>
      <c r="E756" s="57"/>
      <c r="F756" s="56" t="s">
        <v>82</v>
      </c>
      <c r="G756" s="57"/>
      <c r="H756" s="56" t="s">
        <v>83</v>
      </c>
      <c r="I756" s="57"/>
      <c r="J756" s="56" t="s">
        <v>84</v>
      </c>
      <c r="K756" s="57"/>
      <c r="L756" s="56" t="s">
        <v>85</v>
      </c>
      <c r="M756" s="57"/>
      <c r="N756" s="56" t="s">
        <v>86</v>
      </c>
      <c r="O756" s="57"/>
      <c r="P756" s="58" t="s">
        <v>276</v>
      </c>
      <c r="Q756" s="59" t="s">
        <v>98</v>
      </c>
      <c r="R756" s="59" t="s">
        <v>87</v>
      </c>
    </row>
    <row r="757" spans="1:18" ht="13.5" thickBot="1">
      <c r="A757" s="60"/>
      <c r="B757" s="61" t="s">
        <v>108</v>
      </c>
      <c r="C757" s="62" t="s">
        <v>102</v>
      </c>
      <c r="D757" s="61" t="s">
        <v>108</v>
      </c>
      <c r="E757" s="62" t="s">
        <v>102</v>
      </c>
      <c r="F757" s="61" t="s">
        <v>108</v>
      </c>
      <c r="G757" s="62" t="s">
        <v>102</v>
      </c>
      <c r="H757" s="61" t="s">
        <v>108</v>
      </c>
      <c r="I757" s="62" t="s">
        <v>102</v>
      </c>
      <c r="J757" s="61" t="s">
        <v>108</v>
      </c>
      <c r="K757" s="62" t="s">
        <v>102</v>
      </c>
      <c r="L757" s="61" t="s">
        <v>108</v>
      </c>
      <c r="M757" s="62" t="s">
        <v>102</v>
      </c>
      <c r="N757" s="61" t="s">
        <v>108</v>
      </c>
      <c r="O757" s="62" t="s">
        <v>102</v>
      </c>
      <c r="P757" s="63"/>
      <c r="Q757" s="64"/>
      <c r="R757" s="64"/>
    </row>
    <row r="758" spans="1:18" ht="12.75">
      <c r="A758" s="65" t="s">
        <v>97</v>
      </c>
      <c r="B758" s="66"/>
      <c r="C758" s="67"/>
      <c r="D758" s="66"/>
      <c r="E758" s="67"/>
      <c r="F758" s="66"/>
      <c r="G758" s="67"/>
      <c r="H758" s="66"/>
      <c r="I758" s="67"/>
      <c r="J758" s="66"/>
      <c r="K758" s="67"/>
      <c r="L758" s="66"/>
      <c r="M758" s="67"/>
      <c r="N758" s="68"/>
      <c r="O758" s="69"/>
      <c r="P758" s="70"/>
      <c r="Q758" s="71"/>
      <c r="R758" s="71"/>
    </row>
    <row r="759" spans="1:18" ht="12.75">
      <c r="A759" s="72" t="s">
        <v>103</v>
      </c>
      <c r="B759" s="100"/>
      <c r="C759" s="73"/>
      <c r="D759" s="100"/>
      <c r="E759" s="73"/>
      <c r="F759" s="100"/>
      <c r="G759" s="73"/>
      <c r="H759" s="100"/>
      <c r="I759" s="73"/>
      <c r="J759" s="100"/>
      <c r="K759" s="73"/>
      <c r="L759" s="100"/>
      <c r="M759" s="73"/>
      <c r="N759" s="100"/>
      <c r="O759" s="73"/>
      <c r="P759" s="74"/>
      <c r="Q759" s="75">
        <f>SUM(B759,D759,F759,H759,J759,L759,N759)/60</f>
        <v>0</v>
      </c>
      <c r="R759" s="76"/>
    </row>
    <row r="760" spans="1:18" ht="12.75">
      <c r="A760" s="72" t="s">
        <v>104</v>
      </c>
      <c r="B760" s="100"/>
      <c r="C760" s="73"/>
      <c r="D760" s="100"/>
      <c r="E760" s="73"/>
      <c r="F760" s="100"/>
      <c r="G760" s="73"/>
      <c r="H760" s="100"/>
      <c r="I760" s="73"/>
      <c r="J760" s="100"/>
      <c r="K760" s="73"/>
      <c r="L760" s="100"/>
      <c r="M760" s="73"/>
      <c r="N760" s="100"/>
      <c r="O760" s="73"/>
      <c r="P760" s="74"/>
      <c r="Q760" s="75">
        <f>SUM(B760,D760,F760,H760,J760,L760,N760)/60</f>
        <v>0</v>
      </c>
      <c r="R760" s="76"/>
    </row>
    <row r="761" spans="1:18" ht="12.75">
      <c r="A761" s="72" t="s">
        <v>105</v>
      </c>
      <c r="B761" s="100"/>
      <c r="C761" s="73"/>
      <c r="D761" s="100"/>
      <c r="E761" s="73"/>
      <c r="F761" s="100"/>
      <c r="G761" s="73"/>
      <c r="H761" s="100"/>
      <c r="I761" s="73"/>
      <c r="J761" s="100"/>
      <c r="K761" s="73"/>
      <c r="L761" s="100"/>
      <c r="M761" s="73"/>
      <c r="N761" s="100"/>
      <c r="O761" s="73"/>
      <c r="P761" s="74"/>
      <c r="Q761" s="75">
        <f>SUM(B761,D761,F761,H761,J761,L761,N761)/60</f>
        <v>0</v>
      </c>
      <c r="R761" s="76"/>
    </row>
    <row r="762" spans="1:18" ht="12.75">
      <c r="A762" s="65" t="s">
        <v>88</v>
      </c>
      <c r="B762" s="66"/>
      <c r="C762" s="67"/>
      <c r="D762" s="66"/>
      <c r="E762" s="67"/>
      <c r="F762" s="66"/>
      <c r="G762" s="67"/>
      <c r="H762" s="66"/>
      <c r="I762" s="67"/>
      <c r="J762" s="66"/>
      <c r="K762" s="67"/>
      <c r="L762" s="66"/>
      <c r="M762" s="67"/>
      <c r="N762" s="66"/>
      <c r="O762" s="67"/>
      <c r="P762" s="70"/>
      <c r="Q762" s="77"/>
      <c r="R762" s="71"/>
    </row>
    <row r="763" spans="1:18" ht="12.75">
      <c r="A763" s="78" t="s">
        <v>94</v>
      </c>
      <c r="B763" s="100"/>
      <c r="C763" s="101"/>
      <c r="D763" s="100"/>
      <c r="E763" s="101"/>
      <c r="F763" s="100"/>
      <c r="G763" s="101"/>
      <c r="H763" s="100"/>
      <c r="I763" s="101"/>
      <c r="J763" s="100"/>
      <c r="K763" s="101"/>
      <c r="L763" s="100"/>
      <c r="M763" s="101"/>
      <c r="N763" s="100"/>
      <c r="O763" s="101"/>
      <c r="P763" s="102"/>
      <c r="Q763" s="75">
        <f aca="true" t="shared" si="50" ref="Q763:Q771">SUM(B763,D763,F763,H763,J763,L763,N763)/60</f>
        <v>0</v>
      </c>
      <c r="R763" s="75">
        <f aca="true" t="shared" si="51" ref="R763:R771">SUM(C763,E763,G763,I763,K763,M763,O763)</f>
        <v>0</v>
      </c>
    </row>
    <row r="764" spans="1:18" ht="12.75">
      <c r="A764" s="78" t="s">
        <v>95</v>
      </c>
      <c r="B764" s="100"/>
      <c r="C764" s="101"/>
      <c r="D764" s="100"/>
      <c r="E764" s="101"/>
      <c r="F764" s="100"/>
      <c r="G764" s="101"/>
      <c r="H764" s="100"/>
      <c r="I764" s="101"/>
      <c r="J764" s="100"/>
      <c r="K764" s="101"/>
      <c r="L764" s="100"/>
      <c r="M764" s="101"/>
      <c r="N764" s="100"/>
      <c r="O764" s="101"/>
      <c r="P764" s="102"/>
      <c r="Q764" s="75">
        <f t="shared" si="50"/>
        <v>0</v>
      </c>
      <c r="R764" s="75">
        <f t="shared" si="51"/>
        <v>0</v>
      </c>
    </row>
    <row r="765" spans="1:18" ht="12.75">
      <c r="A765" s="78" t="s">
        <v>96</v>
      </c>
      <c r="B765" s="100"/>
      <c r="C765" s="101"/>
      <c r="D765" s="100"/>
      <c r="E765" s="101"/>
      <c r="F765" s="100"/>
      <c r="G765" s="101"/>
      <c r="H765" s="100"/>
      <c r="I765" s="101"/>
      <c r="J765" s="100"/>
      <c r="K765" s="101"/>
      <c r="L765" s="100"/>
      <c r="M765" s="101"/>
      <c r="N765" s="100"/>
      <c r="O765" s="101"/>
      <c r="P765" s="102"/>
      <c r="Q765" s="75">
        <f t="shared" si="50"/>
        <v>0</v>
      </c>
      <c r="R765" s="75">
        <f t="shared" si="51"/>
        <v>0</v>
      </c>
    </row>
    <row r="766" spans="1:18" ht="12.75">
      <c r="A766" s="78" t="s">
        <v>91</v>
      </c>
      <c r="B766" s="100"/>
      <c r="C766" s="101"/>
      <c r="D766" s="100"/>
      <c r="E766" s="101"/>
      <c r="F766" s="100"/>
      <c r="G766" s="101"/>
      <c r="H766" s="100"/>
      <c r="I766" s="101"/>
      <c r="J766" s="100"/>
      <c r="K766" s="101"/>
      <c r="L766" s="100"/>
      <c r="M766" s="101"/>
      <c r="N766" s="100"/>
      <c r="O766" s="101"/>
      <c r="P766" s="102"/>
      <c r="Q766" s="75">
        <f t="shared" si="50"/>
        <v>0</v>
      </c>
      <c r="R766" s="75">
        <f t="shared" si="51"/>
        <v>0</v>
      </c>
    </row>
    <row r="767" spans="1:18" ht="12.75">
      <c r="A767" s="78" t="s">
        <v>92</v>
      </c>
      <c r="B767" s="100"/>
      <c r="C767" s="101"/>
      <c r="D767" s="100"/>
      <c r="E767" s="101"/>
      <c r="F767" s="100"/>
      <c r="G767" s="101"/>
      <c r="H767" s="100"/>
      <c r="I767" s="101"/>
      <c r="J767" s="100"/>
      <c r="K767" s="101"/>
      <c r="L767" s="100"/>
      <c r="M767" s="101"/>
      <c r="N767" s="100"/>
      <c r="O767" s="101"/>
      <c r="P767" s="102"/>
      <c r="Q767" s="75">
        <f t="shared" si="50"/>
        <v>0</v>
      </c>
      <c r="R767" s="75">
        <f t="shared" si="51"/>
        <v>0</v>
      </c>
    </row>
    <row r="768" spans="1:18" ht="12.75">
      <c r="A768" s="78" t="s">
        <v>93</v>
      </c>
      <c r="B768" s="100"/>
      <c r="C768" s="101"/>
      <c r="D768" s="100"/>
      <c r="E768" s="101"/>
      <c r="F768" s="100"/>
      <c r="G768" s="101"/>
      <c r="H768" s="100"/>
      <c r="I768" s="101"/>
      <c r="J768" s="100"/>
      <c r="K768" s="101"/>
      <c r="L768" s="100"/>
      <c r="M768" s="101"/>
      <c r="N768" s="100"/>
      <c r="O768" s="101"/>
      <c r="P768" s="102"/>
      <c r="Q768" s="75">
        <f t="shared" si="50"/>
        <v>0</v>
      </c>
      <c r="R768" s="75">
        <f t="shared" si="51"/>
        <v>0</v>
      </c>
    </row>
    <row r="769" spans="1:18" ht="12.75">
      <c r="A769" s="78" t="s">
        <v>284</v>
      </c>
      <c r="B769" s="100"/>
      <c r="C769" s="101"/>
      <c r="D769" s="100"/>
      <c r="E769" s="101"/>
      <c r="F769" s="100"/>
      <c r="G769" s="101"/>
      <c r="H769" s="100"/>
      <c r="I769" s="101"/>
      <c r="J769" s="100"/>
      <c r="K769" s="101"/>
      <c r="L769" s="100"/>
      <c r="M769" s="101"/>
      <c r="N769" s="100"/>
      <c r="O769" s="101"/>
      <c r="P769" s="102"/>
      <c r="Q769" s="75">
        <f t="shared" si="50"/>
        <v>0</v>
      </c>
      <c r="R769" s="75">
        <f t="shared" si="51"/>
        <v>0</v>
      </c>
    </row>
    <row r="770" spans="1:18" ht="12.75">
      <c r="A770" s="78" t="s">
        <v>285</v>
      </c>
      <c r="B770" s="100"/>
      <c r="C770" s="101"/>
      <c r="D770" s="100"/>
      <c r="E770" s="101"/>
      <c r="F770" s="100"/>
      <c r="G770" s="101"/>
      <c r="H770" s="100"/>
      <c r="I770" s="101"/>
      <c r="J770" s="100"/>
      <c r="K770" s="101"/>
      <c r="L770" s="100"/>
      <c r="M770" s="101"/>
      <c r="N770" s="100"/>
      <c r="O770" s="101"/>
      <c r="P770" s="102"/>
      <c r="Q770" s="75">
        <f t="shared" si="50"/>
        <v>0</v>
      </c>
      <c r="R770" s="75">
        <f t="shared" si="51"/>
        <v>0</v>
      </c>
    </row>
    <row r="771" spans="1:18" ht="12.75">
      <c r="A771" s="78" t="s">
        <v>286</v>
      </c>
      <c r="B771" s="100"/>
      <c r="C771" s="101"/>
      <c r="D771" s="100"/>
      <c r="E771" s="101"/>
      <c r="F771" s="100"/>
      <c r="G771" s="101"/>
      <c r="H771" s="100"/>
      <c r="I771" s="101"/>
      <c r="J771" s="100"/>
      <c r="K771" s="101"/>
      <c r="L771" s="100"/>
      <c r="M771" s="101"/>
      <c r="N771" s="100"/>
      <c r="O771" s="101"/>
      <c r="P771" s="102"/>
      <c r="Q771" s="75">
        <f t="shared" si="50"/>
        <v>0</v>
      </c>
      <c r="R771" s="75">
        <f t="shared" si="51"/>
        <v>0</v>
      </c>
    </row>
    <row r="772" spans="1:18" ht="12.75">
      <c r="A772" s="65" t="s">
        <v>89</v>
      </c>
      <c r="B772" s="66"/>
      <c r="C772" s="67"/>
      <c r="D772" s="66"/>
      <c r="E772" s="67"/>
      <c r="F772" s="66"/>
      <c r="G772" s="67"/>
      <c r="H772" s="66"/>
      <c r="I772" s="67"/>
      <c r="J772" s="66"/>
      <c r="K772" s="67"/>
      <c r="L772" s="66"/>
      <c r="M772" s="67"/>
      <c r="N772" s="66"/>
      <c r="O772" s="67"/>
      <c r="P772" s="70"/>
      <c r="Q772" s="77"/>
      <c r="R772" s="71"/>
    </row>
    <row r="773" spans="1:18" ht="12.75">
      <c r="A773" s="94" t="s">
        <v>36</v>
      </c>
      <c r="B773" s="100"/>
      <c r="C773" s="73"/>
      <c r="D773" s="100"/>
      <c r="E773" s="73"/>
      <c r="F773" s="100"/>
      <c r="G773" s="73"/>
      <c r="H773" s="100"/>
      <c r="I773" s="73"/>
      <c r="J773" s="100"/>
      <c r="K773" s="73"/>
      <c r="L773" s="100"/>
      <c r="M773" s="73"/>
      <c r="N773" s="100"/>
      <c r="O773" s="73"/>
      <c r="P773" s="366"/>
      <c r="Q773" s="75">
        <f>SUM(B773,D773,F773,H773,J773,L773,N773)/60</f>
        <v>0</v>
      </c>
      <c r="R773" s="76"/>
    </row>
    <row r="774" spans="1:18" ht="12.75">
      <c r="A774" s="94" t="s">
        <v>109</v>
      </c>
      <c r="B774" s="100"/>
      <c r="C774" s="73"/>
      <c r="D774" s="100"/>
      <c r="E774" s="73"/>
      <c r="F774" s="100"/>
      <c r="G774" s="73"/>
      <c r="H774" s="100"/>
      <c r="I774" s="73"/>
      <c r="J774" s="100"/>
      <c r="K774" s="73"/>
      <c r="L774" s="100"/>
      <c r="M774" s="73"/>
      <c r="N774" s="100"/>
      <c r="O774" s="73"/>
      <c r="P774" s="366"/>
      <c r="Q774" s="75">
        <f>SUM(B774,D774,F774,H774,J774,L774,N774)/60</f>
        <v>0</v>
      </c>
      <c r="R774" s="76"/>
    </row>
    <row r="775" spans="1:18" ht="12.75">
      <c r="A775" s="95" t="s">
        <v>112</v>
      </c>
      <c r="B775" s="103"/>
      <c r="C775" s="80"/>
      <c r="D775" s="103"/>
      <c r="E775" s="80"/>
      <c r="F775" s="103"/>
      <c r="G775" s="80"/>
      <c r="H775" s="103"/>
      <c r="I775" s="80"/>
      <c r="J775" s="103"/>
      <c r="K775" s="80"/>
      <c r="L775" s="103"/>
      <c r="M775" s="80"/>
      <c r="N775" s="103"/>
      <c r="O775" s="80"/>
      <c r="P775" s="367"/>
      <c r="Q775" s="75">
        <f>SUM(B775,D775,F775,H775,J775,L775,N775)/60</f>
        <v>0</v>
      </c>
      <c r="R775" s="76"/>
    </row>
    <row r="776" spans="1:18" ht="12.75">
      <c r="A776" s="94" t="s">
        <v>114</v>
      </c>
      <c r="B776" s="100"/>
      <c r="C776" s="73"/>
      <c r="D776" s="100"/>
      <c r="E776" s="73"/>
      <c r="F776" s="100"/>
      <c r="G776" s="73"/>
      <c r="H776" s="100"/>
      <c r="I776" s="73"/>
      <c r="J776" s="100"/>
      <c r="K776" s="73"/>
      <c r="L776" s="100"/>
      <c r="M776" s="73"/>
      <c r="N776" s="100"/>
      <c r="O776" s="73"/>
      <c r="P776" s="366"/>
      <c r="Q776" s="75">
        <f>SUM(B776,D776,F776,H776,J776,L776,N776)/60</f>
        <v>0</v>
      </c>
      <c r="R776" s="76"/>
    </row>
    <row r="777" spans="1:18" ht="12.75">
      <c r="A777" s="378" t="s">
        <v>115</v>
      </c>
      <c r="B777" s="100"/>
      <c r="C777" s="73"/>
      <c r="D777" s="100"/>
      <c r="E777" s="73"/>
      <c r="F777" s="100"/>
      <c r="G777" s="73"/>
      <c r="H777" s="100"/>
      <c r="I777" s="73"/>
      <c r="J777" s="100"/>
      <c r="K777" s="73"/>
      <c r="L777" s="100"/>
      <c r="M777" s="73"/>
      <c r="N777" s="100"/>
      <c r="O777" s="73"/>
      <c r="P777" s="368"/>
      <c r="Q777" s="75">
        <f>SUM(B777,D777,F777,H777,J777,L777,N777)/60</f>
        <v>0</v>
      </c>
      <c r="R777" s="76"/>
    </row>
    <row r="778" spans="1:18" ht="12.75">
      <c r="A778" s="81" t="s">
        <v>90</v>
      </c>
      <c r="B778" s="82"/>
      <c r="C778" s="83"/>
      <c r="D778" s="82"/>
      <c r="E778" s="83"/>
      <c r="F778" s="82"/>
      <c r="G778" s="83"/>
      <c r="H778" s="82"/>
      <c r="I778" s="83"/>
      <c r="J778" s="82"/>
      <c r="K778" s="83"/>
      <c r="L778" s="82"/>
      <c r="M778" s="83"/>
      <c r="N778" s="82"/>
      <c r="O778" s="83"/>
      <c r="P778" s="70"/>
      <c r="Q778" s="77"/>
      <c r="R778" s="71"/>
    </row>
    <row r="779" spans="1:18" ht="12.75">
      <c r="A779" s="79" t="s">
        <v>101</v>
      </c>
      <c r="B779" s="100"/>
      <c r="C779" s="73"/>
      <c r="D779" s="100"/>
      <c r="E779" s="73"/>
      <c r="F779" s="100"/>
      <c r="G779" s="73"/>
      <c r="H779" s="100"/>
      <c r="I779" s="73"/>
      <c r="J779" s="100"/>
      <c r="K779" s="73"/>
      <c r="L779" s="100"/>
      <c r="M779" s="73"/>
      <c r="N779" s="100"/>
      <c r="O779" s="73"/>
      <c r="P779" s="366"/>
      <c r="Q779" s="75">
        <f>SUM(B779,D779,F779,H779,J779,L779,N779)/60</f>
        <v>0</v>
      </c>
      <c r="R779" s="76"/>
    </row>
    <row r="780" spans="1:18" ht="12.75">
      <c r="A780" s="79" t="s">
        <v>79</v>
      </c>
      <c r="B780" s="100"/>
      <c r="C780" s="73"/>
      <c r="D780" s="100"/>
      <c r="E780" s="73"/>
      <c r="F780" s="100"/>
      <c r="G780" s="73"/>
      <c r="H780" s="100"/>
      <c r="I780" s="73"/>
      <c r="J780" s="100"/>
      <c r="K780" s="73"/>
      <c r="L780" s="100"/>
      <c r="M780" s="73"/>
      <c r="N780" s="100"/>
      <c r="O780" s="73"/>
      <c r="P780" s="366"/>
      <c r="Q780" s="75">
        <f>SUM(B780,D780,F780,H780,J780,L780,N780)/60</f>
        <v>0</v>
      </c>
      <c r="R780" s="76"/>
    </row>
    <row r="781" spans="1:18" ht="12.75">
      <c r="A781" s="79" t="s">
        <v>99</v>
      </c>
      <c r="B781" s="103"/>
      <c r="C781" s="80"/>
      <c r="D781" s="103"/>
      <c r="E781" s="80"/>
      <c r="F781" s="103"/>
      <c r="G781" s="80"/>
      <c r="H781" s="103"/>
      <c r="I781" s="80"/>
      <c r="J781" s="103"/>
      <c r="K781" s="80"/>
      <c r="L781" s="103"/>
      <c r="M781" s="80"/>
      <c r="N781" s="103"/>
      <c r="O781" s="80"/>
      <c r="P781" s="367"/>
      <c r="Q781" s="75">
        <f>SUM(B781,D781,F781,H781,J781,L781,N781)/60</f>
        <v>0</v>
      </c>
      <c r="R781" s="76"/>
    </row>
    <row r="782" spans="1:18" ht="13.5" thickBot="1">
      <c r="A782" s="84" t="s">
        <v>100</v>
      </c>
      <c r="B782" s="106"/>
      <c r="C782" s="85"/>
      <c r="D782" s="106"/>
      <c r="E782" s="85"/>
      <c r="F782" s="106"/>
      <c r="G782" s="85"/>
      <c r="H782" s="106"/>
      <c r="I782" s="85"/>
      <c r="J782" s="106"/>
      <c r="K782" s="85"/>
      <c r="L782" s="106"/>
      <c r="M782" s="85"/>
      <c r="N782" s="106"/>
      <c r="O782" s="85"/>
      <c r="P782" s="369"/>
      <c r="Q782" s="86">
        <f>SUM(B782,D782,F782,H782,J782,L782,N782)/60</f>
        <v>0</v>
      </c>
      <c r="R782" s="87"/>
    </row>
    <row r="785" ht="13.5" thickBot="1"/>
    <row r="786" spans="1:18" ht="16.5" thickBot="1">
      <c r="A786" s="55" t="s">
        <v>327</v>
      </c>
      <c r="B786" s="56" t="s">
        <v>80</v>
      </c>
      <c r="C786" s="57"/>
      <c r="D786" s="56" t="s">
        <v>81</v>
      </c>
      <c r="E786" s="57"/>
      <c r="F786" s="56" t="s">
        <v>82</v>
      </c>
      <c r="G786" s="57"/>
      <c r="H786" s="56" t="s">
        <v>83</v>
      </c>
      <c r="I786" s="57"/>
      <c r="J786" s="56" t="s">
        <v>84</v>
      </c>
      <c r="K786" s="57"/>
      <c r="L786" s="56" t="s">
        <v>85</v>
      </c>
      <c r="M786" s="57"/>
      <c r="N786" s="56" t="s">
        <v>86</v>
      </c>
      <c r="O786" s="57"/>
      <c r="P786" s="58" t="s">
        <v>276</v>
      </c>
      <c r="Q786" s="59" t="s">
        <v>98</v>
      </c>
      <c r="R786" s="59" t="s">
        <v>87</v>
      </c>
    </row>
    <row r="787" spans="1:18" ht="13.5" thickBot="1">
      <c r="A787" s="60"/>
      <c r="B787" s="61" t="s">
        <v>108</v>
      </c>
      <c r="C787" s="62" t="s">
        <v>102</v>
      </c>
      <c r="D787" s="61" t="s">
        <v>108</v>
      </c>
      <c r="E787" s="62" t="s">
        <v>102</v>
      </c>
      <c r="F787" s="61" t="s">
        <v>108</v>
      </c>
      <c r="G787" s="62" t="s">
        <v>102</v>
      </c>
      <c r="H787" s="61" t="s">
        <v>108</v>
      </c>
      <c r="I787" s="62" t="s">
        <v>102</v>
      </c>
      <c r="J787" s="61" t="s">
        <v>108</v>
      </c>
      <c r="K787" s="62" t="s">
        <v>102</v>
      </c>
      <c r="L787" s="61" t="s">
        <v>108</v>
      </c>
      <c r="M787" s="62" t="s">
        <v>102</v>
      </c>
      <c r="N787" s="61" t="s">
        <v>108</v>
      </c>
      <c r="O787" s="62" t="s">
        <v>102</v>
      </c>
      <c r="P787" s="63"/>
      <c r="Q787" s="64"/>
      <c r="R787" s="64"/>
    </row>
    <row r="788" spans="1:18" ht="12.75">
      <c r="A788" s="65" t="s">
        <v>97</v>
      </c>
      <c r="B788" s="66"/>
      <c r="C788" s="67"/>
      <c r="D788" s="66"/>
      <c r="E788" s="67"/>
      <c r="F788" s="66"/>
      <c r="G788" s="67"/>
      <c r="H788" s="66"/>
      <c r="I788" s="67"/>
      <c r="J788" s="66"/>
      <c r="K788" s="67"/>
      <c r="L788" s="66"/>
      <c r="M788" s="67"/>
      <c r="N788" s="68"/>
      <c r="O788" s="69"/>
      <c r="P788" s="70"/>
      <c r="Q788" s="71"/>
      <c r="R788" s="71"/>
    </row>
    <row r="789" spans="1:18" ht="12.75">
      <c r="A789" s="72" t="s">
        <v>103</v>
      </c>
      <c r="B789" s="100"/>
      <c r="C789" s="73"/>
      <c r="D789" s="100"/>
      <c r="E789" s="73"/>
      <c r="F789" s="100"/>
      <c r="G789" s="73"/>
      <c r="H789" s="100"/>
      <c r="I789" s="73"/>
      <c r="J789" s="100"/>
      <c r="K789" s="73"/>
      <c r="L789" s="100"/>
      <c r="M789" s="73"/>
      <c r="N789" s="100"/>
      <c r="O789" s="73"/>
      <c r="P789" s="74"/>
      <c r="Q789" s="75">
        <f>SUM(B789,D789,F789,H789,J789,L789,N789)/60</f>
        <v>0</v>
      </c>
      <c r="R789" s="76"/>
    </row>
    <row r="790" spans="1:18" ht="12.75">
      <c r="A790" s="72" t="s">
        <v>104</v>
      </c>
      <c r="B790" s="100"/>
      <c r="C790" s="73"/>
      <c r="D790" s="100"/>
      <c r="E790" s="73"/>
      <c r="F790" s="100"/>
      <c r="G790" s="73"/>
      <c r="H790" s="100"/>
      <c r="I790" s="73"/>
      <c r="J790" s="100"/>
      <c r="K790" s="73"/>
      <c r="L790" s="100"/>
      <c r="M790" s="73"/>
      <c r="N790" s="100"/>
      <c r="O790" s="73"/>
      <c r="P790" s="74"/>
      <c r="Q790" s="75">
        <f>SUM(B790,D790,F790,H790,J790,L790,N790)/60</f>
        <v>0</v>
      </c>
      <c r="R790" s="76"/>
    </row>
    <row r="791" spans="1:18" ht="12.75">
      <c r="A791" s="72" t="s">
        <v>105</v>
      </c>
      <c r="B791" s="100"/>
      <c r="C791" s="73"/>
      <c r="D791" s="100"/>
      <c r="E791" s="73"/>
      <c r="F791" s="100"/>
      <c r="G791" s="73"/>
      <c r="H791" s="100"/>
      <c r="I791" s="73"/>
      <c r="J791" s="100"/>
      <c r="K791" s="73"/>
      <c r="L791" s="100"/>
      <c r="M791" s="73"/>
      <c r="N791" s="100"/>
      <c r="O791" s="73"/>
      <c r="P791" s="74"/>
      <c r="Q791" s="75">
        <f>SUM(B791,D791,F791,H791,J791,L791,N791)/60</f>
        <v>0</v>
      </c>
      <c r="R791" s="76"/>
    </row>
    <row r="792" spans="1:18" ht="12.75">
      <c r="A792" s="65" t="s">
        <v>88</v>
      </c>
      <c r="B792" s="66"/>
      <c r="C792" s="67"/>
      <c r="D792" s="66"/>
      <c r="E792" s="67"/>
      <c r="F792" s="66"/>
      <c r="G792" s="67"/>
      <c r="H792" s="66"/>
      <c r="I792" s="67"/>
      <c r="J792" s="66"/>
      <c r="K792" s="67"/>
      <c r="L792" s="66"/>
      <c r="M792" s="67"/>
      <c r="N792" s="66"/>
      <c r="O792" s="67"/>
      <c r="P792" s="70"/>
      <c r="Q792" s="77"/>
      <c r="R792" s="71"/>
    </row>
    <row r="793" spans="1:18" ht="12.75">
      <c r="A793" s="78" t="s">
        <v>94</v>
      </c>
      <c r="B793" s="100"/>
      <c r="C793" s="101"/>
      <c r="D793" s="100"/>
      <c r="E793" s="101"/>
      <c r="F793" s="100"/>
      <c r="G793" s="101"/>
      <c r="H793" s="100"/>
      <c r="I793" s="101"/>
      <c r="J793" s="100"/>
      <c r="K793" s="101"/>
      <c r="L793" s="100"/>
      <c r="M793" s="101"/>
      <c r="N793" s="100"/>
      <c r="O793" s="101"/>
      <c r="P793" s="102"/>
      <c r="Q793" s="75">
        <f aca="true" t="shared" si="52" ref="Q793:Q801">SUM(B793,D793,F793,H793,J793,L793,N793)/60</f>
        <v>0</v>
      </c>
      <c r="R793" s="75">
        <f aca="true" t="shared" si="53" ref="R793:R801">SUM(C793,E793,G793,I793,K793,M793,O793)</f>
        <v>0</v>
      </c>
    </row>
    <row r="794" spans="1:18" ht="12.75">
      <c r="A794" s="78" t="s">
        <v>95</v>
      </c>
      <c r="B794" s="100"/>
      <c r="C794" s="101"/>
      <c r="D794" s="100"/>
      <c r="E794" s="101"/>
      <c r="F794" s="100"/>
      <c r="G794" s="101"/>
      <c r="H794" s="100"/>
      <c r="I794" s="101"/>
      <c r="J794" s="100"/>
      <c r="K794" s="101"/>
      <c r="L794" s="100"/>
      <c r="M794" s="101"/>
      <c r="N794" s="100"/>
      <c r="O794" s="101"/>
      <c r="P794" s="102"/>
      <c r="Q794" s="75">
        <f t="shared" si="52"/>
        <v>0</v>
      </c>
      <c r="R794" s="75">
        <f t="shared" si="53"/>
        <v>0</v>
      </c>
    </row>
    <row r="795" spans="1:18" ht="12.75">
      <c r="A795" s="78" t="s">
        <v>96</v>
      </c>
      <c r="B795" s="100"/>
      <c r="C795" s="101"/>
      <c r="D795" s="100"/>
      <c r="E795" s="101"/>
      <c r="F795" s="100"/>
      <c r="G795" s="101"/>
      <c r="H795" s="100"/>
      <c r="I795" s="101"/>
      <c r="J795" s="100"/>
      <c r="K795" s="101"/>
      <c r="L795" s="100"/>
      <c r="M795" s="101"/>
      <c r="N795" s="100"/>
      <c r="O795" s="101"/>
      <c r="P795" s="102"/>
      <c r="Q795" s="75">
        <f t="shared" si="52"/>
        <v>0</v>
      </c>
      <c r="R795" s="75">
        <f t="shared" si="53"/>
        <v>0</v>
      </c>
    </row>
    <row r="796" spans="1:18" ht="12.75">
      <c r="A796" s="78" t="s">
        <v>91</v>
      </c>
      <c r="B796" s="100"/>
      <c r="C796" s="101"/>
      <c r="D796" s="100"/>
      <c r="E796" s="101"/>
      <c r="F796" s="100"/>
      <c r="G796" s="101"/>
      <c r="H796" s="100"/>
      <c r="I796" s="101"/>
      <c r="J796" s="100"/>
      <c r="K796" s="101"/>
      <c r="L796" s="100"/>
      <c r="M796" s="101"/>
      <c r="N796" s="100"/>
      <c r="O796" s="101"/>
      <c r="P796" s="102"/>
      <c r="Q796" s="75">
        <f t="shared" si="52"/>
        <v>0</v>
      </c>
      <c r="R796" s="75">
        <f t="shared" si="53"/>
        <v>0</v>
      </c>
    </row>
    <row r="797" spans="1:18" ht="12.75">
      <c r="A797" s="78" t="s">
        <v>92</v>
      </c>
      <c r="B797" s="100"/>
      <c r="C797" s="101"/>
      <c r="D797" s="100"/>
      <c r="E797" s="101"/>
      <c r="F797" s="100"/>
      <c r="G797" s="101"/>
      <c r="H797" s="100"/>
      <c r="I797" s="101"/>
      <c r="J797" s="100"/>
      <c r="K797" s="101"/>
      <c r="L797" s="100"/>
      <c r="M797" s="101"/>
      <c r="N797" s="100"/>
      <c r="O797" s="101"/>
      <c r="P797" s="102"/>
      <c r="Q797" s="75">
        <f t="shared" si="52"/>
        <v>0</v>
      </c>
      <c r="R797" s="75">
        <f t="shared" si="53"/>
        <v>0</v>
      </c>
    </row>
    <row r="798" spans="1:18" ht="12.75">
      <c r="A798" s="78" t="s">
        <v>93</v>
      </c>
      <c r="B798" s="100"/>
      <c r="C798" s="101"/>
      <c r="D798" s="100"/>
      <c r="E798" s="101"/>
      <c r="F798" s="100"/>
      <c r="G798" s="101"/>
      <c r="H798" s="100"/>
      <c r="I798" s="101"/>
      <c r="J798" s="100"/>
      <c r="K798" s="101"/>
      <c r="L798" s="100"/>
      <c r="M798" s="101"/>
      <c r="N798" s="100"/>
      <c r="O798" s="101"/>
      <c r="P798" s="102"/>
      <c r="Q798" s="75">
        <f t="shared" si="52"/>
        <v>0</v>
      </c>
      <c r="R798" s="75">
        <f t="shared" si="53"/>
        <v>0</v>
      </c>
    </row>
    <row r="799" spans="1:18" ht="12.75">
      <c r="A799" s="78" t="s">
        <v>284</v>
      </c>
      <c r="B799" s="100"/>
      <c r="C799" s="101"/>
      <c r="D799" s="100"/>
      <c r="E799" s="101"/>
      <c r="F799" s="100"/>
      <c r="G799" s="101"/>
      <c r="H799" s="100"/>
      <c r="I799" s="101"/>
      <c r="J799" s="100"/>
      <c r="K799" s="101"/>
      <c r="L799" s="100"/>
      <c r="M799" s="101"/>
      <c r="N799" s="100"/>
      <c r="O799" s="101"/>
      <c r="P799" s="102"/>
      <c r="Q799" s="75">
        <f t="shared" si="52"/>
        <v>0</v>
      </c>
      <c r="R799" s="75">
        <f t="shared" si="53"/>
        <v>0</v>
      </c>
    </row>
    <row r="800" spans="1:18" ht="12.75">
      <c r="A800" s="78" t="s">
        <v>285</v>
      </c>
      <c r="B800" s="100"/>
      <c r="C800" s="101"/>
      <c r="D800" s="100"/>
      <c r="E800" s="101"/>
      <c r="F800" s="100"/>
      <c r="G800" s="101"/>
      <c r="H800" s="100"/>
      <c r="I800" s="101"/>
      <c r="J800" s="100"/>
      <c r="K800" s="101"/>
      <c r="L800" s="100"/>
      <c r="M800" s="101"/>
      <c r="N800" s="100"/>
      <c r="O800" s="101"/>
      <c r="P800" s="102"/>
      <c r="Q800" s="75">
        <f t="shared" si="52"/>
        <v>0</v>
      </c>
      <c r="R800" s="75">
        <f t="shared" si="53"/>
        <v>0</v>
      </c>
    </row>
    <row r="801" spans="1:18" ht="12.75">
      <c r="A801" s="78" t="s">
        <v>286</v>
      </c>
      <c r="B801" s="100"/>
      <c r="C801" s="101"/>
      <c r="D801" s="100"/>
      <c r="E801" s="101"/>
      <c r="F801" s="100"/>
      <c r="G801" s="101"/>
      <c r="H801" s="100"/>
      <c r="I801" s="101"/>
      <c r="J801" s="100"/>
      <c r="K801" s="101"/>
      <c r="L801" s="100"/>
      <c r="M801" s="101"/>
      <c r="N801" s="100"/>
      <c r="O801" s="101"/>
      <c r="P801" s="102"/>
      <c r="Q801" s="75">
        <f t="shared" si="52"/>
        <v>0</v>
      </c>
      <c r="R801" s="75">
        <f t="shared" si="53"/>
        <v>0</v>
      </c>
    </row>
    <row r="802" spans="1:18" ht="12.75">
      <c r="A802" s="65" t="s">
        <v>89</v>
      </c>
      <c r="B802" s="66"/>
      <c r="C802" s="67"/>
      <c r="D802" s="66"/>
      <c r="E802" s="67"/>
      <c r="F802" s="66"/>
      <c r="G802" s="67"/>
      <c r="H802" s="66"/>
      <c r="I802" s="67"/>
      <c r="J802" s="66"/>
      <c r="K802" s="67"/>
      <c r="L802" s="66"/>
      <c r="M802" s="67"/>
      <c r="N802" s="66"/>
      <c r="O802" s="67"/>
      <c r="P802" s="70"/>
      <c r="Q802" s="77"/>
      <c r="R802" s="71"/>
    </row>
    <row r="803" spans="1:18" ht="12.75">
      <c r="A803" s="94" t="s">
        <v>36</v>
      </c>
      <c r="B803" s="100"/>
      <c r="C803" s="73"/>
      <c r="D803" s="100"/>
      <c r="E803" s="73"/>
      <c r="F803" s="100"/>
      <c r="G803" s="73"/>
      <c r="H803" s="100"/>
      <c r="I803" s="73"/>
      <c r="J803" s="100"/>
      <c r="K803" s="73"/>
      <c r="L803" s="100"/>
      <c r="M803" s="73"/>
      <c r="N803" s="100"/>
      <c r="O803" s="73"/>
      <c r="P803" s="366"/>
      <c r="Q803" s="75">
        <f>SUM(B803,D803,F803,H803,J803,L803,N803)/60</f>
        <v>0</v>
      </c>
      <c r="R803" s="76"/>
    </row>
    <row r="804" spans="1:18" ht="12.75">
      <c r="A804" s="94" t="s">
        <v>109</v>
      </c>
      <c r="B804" s="100"/>
      <c r="C804" s="73"/>
      <c r="D804" s="100"/>
      <c r="E804" s="73"/>
      <c r="F804" s="100"/>
      <c r="G804" s="73"/>
      <c r="H804" s="100"/>
      <c r="I804" s="73"/>
      <c r="J804" s="100"/>
      <c r="K804" s="73"/>
      <c r="L804" s="100"/>
      <c r="M804" s="73"/>
      <c r="N804" s="100"/>
      <c r="O804" s="73"/>
      <c r="P804" s="366"/>
      <c r="Q804" s="75">
        <f>SUM(B804,D804,F804,H804,J804,L804,N804)/60</f>
        <v>0</v>
      </c>
      <c r="R804" s="76"/>
    </row>
    <row r="805" spans="1:18" ht="12.75">
      <c r="A805" s="95" t="s">
        <v>112</v>
      </c>
      <c r="B805" s="103"/>
      <c r="C805" s="80"/>
      <c r="D805" s="103"/>
      <c r="E805" s="80"/>
      <c r="F805" s="103"/>
      <c r="G805" s="80"/>
      <c r="H805" s="103"/>
      <c r="I805" s="80"/>
      <c r="J805" s="103"/>
      <c r="K805" s="80"/>
      <c r="L805" s="103"/>
      <c r="M805" s="80"/>
      <c r="N805" s="103"/>
      <c r="O805" s="80"/>
      <c r="P805" s="367"/>
      <c r="Q805" s="75">
        <f>SUM(B805,D805,F805,H805,J805,L805,N805)/60</f>
        <v>0</v>
      </c>
      <c r="R805" s="76"/>
    </row>
    <row r="806" spans="1:18" ht="12.75">
      <c r="A806" s="94" t="s">
        <v>114</v>
      </c>
      <c r="B806" s="100"/>
      <c r="C806" s="73"/>
      <c r="D806" s="100"/>
      <c r="E806" s="73"/>
      <c r="F806" s="100"/>
      <c r="G806" s="73"/>
      <c r="H806" s="100"/>
      <c r="I806" s="73"/>
      <c r="J806" s="100"/>
      <c r="K806" s="73"/>
      <c r="L806" s="100"/>
      <c r="M806" s="73"/>
      <c r="N806" s="100"/>
      <c r="O806" s="73"/>
      <c r="P806" s="366"/>
      <c r="Q806" s="75">
        <f>SUM(B806,D806,F806,H806,J806,L806,N806)/60</f>
        <v>0</v>
      </c>
      <c r="R806" s="76"/>
    </row>
    <row r="807" spans="1:18" ht="12.75">
      <c r="A807" s="378" t="s">
        <v>115</v>
      </c>
      <c r="B807" s="100"/>
      <c r="C807" s="73"/>
      <c r="D807" s="100"/>
      <c r="E807" s="73"/>
      <c r="F807" s="100"/>
      <c r="G807" s="73"/>
      <c r="H807" s="100"/>
      <c r="I807" s="73"/>
      <c r="J807" s="100"/>
      <c r="K807" s="73"/>
      <c r="L807" s="100"/>
      <c r="M807" s="73"/>
      <c r="N807" s="100"/>
      <c r="O807" s="73"/>
      <c r="P807" s="368"/>
      <c r="Q807" s="75">
        <f>SUM(B807,D807,F807,H807,J807,L807,N807)/60</f>
        <v>0</v>
      </c>
      <c r="R807" s="76"/>
    </row>
    <row r="808" spans="1:18" ht="12.75">
      <c r="A808" s="81" t="s">
        <v>90</v>
      </c>
      <c r="B808" s="82"/>
      <c r="C808" s="83"/>
      <c r="D808" s="82"/>
      <c r="E808" s="83"/>
      <c r="F808" s="82"/>
      <c r="G808" s="83"/>
      <c r="H808" s="82"/>
      <c r="I808" s="83"/>
      <c r="J808" s="82"/>
      <c r="K808" s="83"/>
      <c r="L808" s="82"/>
      <c r="M808" s="83"/>
      <c r="N808" s="82"/>
      <c r="O808" s="83"/>
      <c r="P808" s="70"/>
      <c r="Q808" s="77"/>
      <c r="R808" s="71"/>
    </row>
    <row r="809" spans="1:18" ht="12.75">
      <c r="A809" s="79" t="s">
        <v>101</v>
      </c>
      <c r="B809" s="100"/>
      <c r="C809" s="73"/>
      <c r="D809" s="100"/>
      <c r="E809" s="73"/>
      <c r="F809" s="100"/>
      <c r="G809" s="73"/>
      <c r="H809" s="100"/>
      <c r="I809" s="73"/>
      <c r="J809" s="100"/>
      <c r="K809" s="73"/>
      <c r="L809" s="100"/>
      <c r="M809" s="73"/>
      <c r="N809" s="100"/>
      <c r="O809" s="73"/>
      <c r="P809" s="366"/>
      <c r="Q809" s="75">
        <f>SUM(B809,D809,F809,H809,J809,L809,N809)/60</f>
        <v>0</v>
      </c>
      <c r="R809" s="76"/>
    </row>
    <row r="810" spans="1:18" ht="12.75">
      <c r="A810" s="79" t="s">
        <v>79</v>
      </c>
      <c r="B810" s="100"/>
      <c r="C810" s="73"/>
      <c r="D810" s="100"/>
      <c r="E810" s="73"/>
      <c r="F810" s="100"/>
      <c r="G810" s="73"/>
      <c r="H810" s="100"/>
      <c r="I810" s="73"/>
      <c r="J810" s="100"/>
      <c r="K810" s="73"/>
      <c r="L810" s="100"/>
      <c r="M810" s="73"/>
      <c r="N810" s="100"/>
      <c r="O810" s="73"/>
      <c r="P810" s="366"/>
      <c r="Q810" s="75">
        <f>SUM(B810,D810,F810,H810,J810,L810,N810)/60</f>
        <v>0</v>
      </c>
      <c r="R810" s="76"/>
    </row>
    <row r="811" spans="1:18" ht="12.75">
      <c r="A811" s="79" t="s">
        <v>99</v>
      </c>
      <c r="B811" s="103"/>
      <c r="C811" s="80"/>
      <c r="D811" s="103"/>
      <c r="E811" s="80"/>
      <c r="F811" s="103"/>
      <c r="G811" s="80"/>
      <c r="H811" s="103"/>
      <c r="I811" s="80"/>
      <c r="J811" s="103"/>
      <c r="K811" s="80"/>
      <c r="L811" s="103"/>
      <c r="M811" s="80"/>
      <c r="N811" s="103"/>
      <c r="O811" s="80"/>
      <c r="P811" s="367"/>
      <c r="Q811" s="75">
        <f>SUM(B811,D811,F811,H811,J811,L811,N811)/60</f>
        <v>0</v>
      </c>
      <c r="R811" s="76"/>
    </row>
    <row r="812" spans="1:18" ht="13.5" thickBot="1">
      <c r="A812" s="84" t="s">
        <v>100</v>
      </c>
      <c r="B812" s="106"/>
      <c r="C812" s="85"/>
      <c r="D812" s="106"/>
      <c r="E812" s="85"/>
      <c r="F812" s="106"/>
      <c r="G812" s="85"/>
      <c r="H812" s="106"/>
      <c r="I812" s="85"/>
      <c r="J812" s="106"/>
      <c r="K812" s="85"/>
      <c r="L812" s="106"/>
      <c r="M812" s="85"/>
      <c r="N812" s="106"/>
      <c r="O812" s="85"/>
      <c r="P812" s="369"/>
      <c r="Q812" s="86">
        <f>SUM(B812,D812,F812,H812,J812,L812,N812)/60</f>
        <v>0</v>
      </c>
      <c r="R812" s="87"/>
    </row>
    <row r="815" ht="13.5" thickBot="1"/>
    <row r="816" spans="1:18" ht="16.5" thickBot="1">
      <c r="A816" s="55" t="s">
        <v>328</v>
      </c>
      <c r="B816" s="56" t="s">
        <v>80</v>
      </c>
      <c r="C816" s="57"/>
      <c r="D816" s="56" t="s">
        <v>81</v>
      </c>
      <c r="E816" s="57"/>
      <c r="F816" s="56" t="s">
        <v>82</v>
      </c>
      <c r="G816" s="57"/>
      <c r="H816" s="56" t="s">
        <v>83</v>
      </c>
      <c r="I816" s="57"/>
      <c r="J816" s="56" t="s">
        <v>84</v>
      </c>
      <c r="K816" s="57"/>
      <c r="L816" s="56" t="s">
        <v>85</v>
      </c>
      <c r="M816" s="57"/>
      <c r="N816" s="56" t="s">
        <v>86</v>
      </c>
      <c r="O816" s="57"/>
      <c r="P816" s="58" t="s">
        <v>276</v>
      </c>
      <c r="Q816" s="59" t="s">
        <v>98</v>
      </c>
      <c r="R816" s="59" t="s">
        <v>87</v>
      </c>
    </row>
    <row r="817" spans="1:18" ht="13.5" thickBot="1">
      <c r="A817" s="60"/>
      <c r="B817" s="61" t="s">
        <v>108</v>
      </c>
      <c r="C817" s="62" t="s">
        <v>102</v>
      </c>
      <c r="D817" s="61" t="s">
        <v>108</v>
      </c>
      <c r="E817" s="62" t="s">
        <v>102</v>
      </c>
      <c r="F817" s="61" t="s">
        <v>108</v>
      </c>
      <c r="G817" s="62" t="s">
        <v>102</v>
      </c>
      <c r="H817" s="61" t="s">
        <v>108</v>
      </c>
      <c r="I817" s="62" t="s">
        <v>102</v>
      </c>
      <c r="J817" s="61" t="s">
        <v>108</v>
      </c>
      <c r="K817" s="62" t="s">
        <v>102</v>
      </c>
      <c r="L817" s="61" t="s">
        <v>108</v>
      </c>
      <c r="M817" s="62" t="s">
        <v>102</v>
      </c>
      <c r="N817" s="61" t="s">
        <v>108</v>
      </c>
      <c r="O817" s="62" t="s">
        <v>102</v>
      </c>
      <c r="P817" s="63"/>
      <c r="Q817" s="64"/>
      <c r="R817" s="64"/>
    </row>
    <row r="818" spans="1:18" ht="12.75">
      <c r="A818" s="65" t="s">
        <v>97</v>
      </c>
      <c r="B818" s="66"/>
      <c r="C818" s="67"/>
      <c r="D818" s="66"/>
      <c r="E818" s="67"/>
      <c r="F818" s="66"/>
      <c r="G818" s="67"/>
      <c r="H818" s="66"/>
      <c r="I818" s="67"/>
      <c r="J818" s="66"/>
      <c r="K818" s="67"/>
      <c r="L818" s="66"/>
      <c r="M818" s="67"/>
      <c r="N818" s="68"/>
      <c r="O818" s="69"/>
      <c r="P818" s="70"/>
      <c r="Q818" s="71"/>
      <c r="R818" s="71"/>
    </row>
    <row r="819" spans="1:18" ht="12.75">
      <c r="A819" s="72" t="s">
        <v>103</v>
      </c>
      <c r="B819" s="100"/>
      <c r="C819" s="73"/>
      <c r="D819" s="100"/>
      <c r="E819" s="73"/>
      <c r="F819" s="100"/>
      <c r="G819" s="73"/>
      <c r="H819" s="100"/>
      <c r="I819" s="73"/>
      <c r="J819" s="100"/>
      <c r="K819" s="73"/>
      <c r="L819" s="100"/>
      <c r="M819" s="73"/>
      <c r="N819" s="100"/>
      <c r="O819" s="73"/>
      <c r="P819" s="74"/>
      <c r="Q819" s="75">
        <f>SUM(B819,D819,F819,H819,J819,L819,N819)/60</f>
        <v>0</v>
      </c>
      <c r="R819" s="76"/>
    </row>
    <row r="820" spans="1:18" ht="12.75">
      <c r="A820" s="72" t="s">
        <v>104</v>
      </c>
      <c r="B820" s="100"/>
      <c r="C820" s="73"/>
      <c r="D820" s="100"/>
      <c r="E820" s="73"/>
      <c r="F820" s="100"/>
      <c r="G820" s="73"/>
      <c r="H820" s="100"/>
      <c r="I820" s="73"/>
      <c r="J820" s="100"/>
      <c r="K820" s="73"/>
      <c r="L820" s="100"/>
      <c r="M820" s="73"/>
      <c r="N820" s="100"/>
      <c r="O820" s="73"/>
      <c r="P820" s="74"/>
      <c r="Q820" s="75">
        <f>SUM(B820,D820,F820,H820,J820,L820,N820)/60</f>
        <v>0</v>
      </c>
      <c r="R820" s="76"/>
    </row>
    <row r="821" spans="1:18" ht="12.75">
      <c r="A821" s="72" t="s">
        <v>105</v>
      </c>
      <c r="B821" s="100"/>
      <c r="C821" s="73"/>
      <c r="D821" s="100"/>
      <c r="E821" s="73"/>
      <c r="F821" s="100"/>
      <c r="G821" s="73"/>
      <c r="H821" s="100"/>
      <c r="I821" s="73"/>
      <c r="J821" s="100"/>
      <c r="K821" s="73"/>
      <c r="L821" s="100"/>
      <c r="M821" s="73"/>
      <c r="N821" s="100"/>
      <c r="O821" s="73"/>
      <c r="P821" s="74"/>
      <c r="Q821" s="75">
        <f>SUM(B821,D821,F821,H821,J821,L821,N821)/60</f>
        <v>0</v>
      </c>
      <c r="R821" s="76"/>
    </row>
    <row r="822" spans="1:18" ht="12.75">
      <c r="A822" s="65" t="s">
        <v>88</v>
      </c>
      <c r="B822" s="66"/>
      <c r="C822" s="67"/>
      <c r="D822" s="66"/>
      <c r="E822" s="67"/>
      <c r="F822" s="66"/>
      <c r="G822" s="67"/>
      <c r="H822" s="66"/>
      <c r="I822" s="67"/>
      <c r="J822" s="66"/>
      <c r="K822" s="67"/>
      <c r="L822" s="66"/>
      <c r="M822" s="67"/>
      <c r="N822" s="66"/>
      <c r="O822" s="67"/>
      <c r="P822" s="70"/>
      <c r="Q822" s="77"/>
      <c r="R822" s="71"/>
    </row>
    <row r="823" spans="1:18" ht="12.75">
      <c r="A823" s="78" t="s">
        <v>94</v>
      </c>
      <c r="B823" s="100"/>
      <c r="C823" s="101"/>
      <c r="D823" s="100"/>
      <c r="E823" s="101"/>
      <c r="F823" s="100"/>
      <c r="G823" s="101"/>
      <c r="H823" s="100"/>
      <c r="I823" s="101"/>
      <c r="J823" s="100"/>
      <c r="K823" s="101"/>
      <c r="L823" s="100"/>
      <c r="M823" s="101"/>
      <c r="N823" s="100"/>
      <c r="O823" s="101"/>
      <c r="P823" s="102"/>
      <c r="Q823" s="75">
        <f aca="true" t="shared" si="54" ref="Q823:Q831">SUM(B823,D823,F823,H823,J823,L823,N823)/60</f>
        <v>0</v>
      </c>
      <c r="R823" s="75">
        <f aca="true" t="shared" si="55" ref="R823:R831">SUM(C823,E823,G823,I823,K823,M823,O823)</f>
        <v>0</v>
      </c>
    </row>
    <row r="824" spans="1:18" ht="12.75">
      <c r="A824" s="78" t="s">
        <v>95</v>
      </c>
      <c r="B824" s="100"/>
      <c r="C824" s="101"/>
      <c r="D824" s="100"/>
      <c r="E824" s="101"/>
      <c r="F824" s="100"/>
      <c r="G824" s="101"/>
      <c r="H824" s="100"/>
      <c r="I824" s="101"/>
      <c r="J824" s="100"/>
      <c r="K824" s="101"/>
      <c r="L824" s="100"/>
      <c r="M824" s="101"/>
      <c r="N824" s="100"/>
      <c r="O824" s="101"/>
      <c r="P824" s="102"/>
      <c r="Q824" s="75">
        <f t="shared" si="54"/>
        <v>0</v>
      </c>
      <c r="R824" s="75">
        <f t="shared" si="55"/>
        <v>0</v>
      </c>
    </row>
    <row r="825" spans="1:18" ht="12.75">
      <c r="A825" s="78" t="s">
        <v>96</v>
      </c>
      <c r="B825" s="100"/>
      <c r="C825" s="101"/>
      <c r="D825" s="100"/>
      <c r="E825" s="101"/>
      <c r="F825" s="100"/>
      <c r="G825" s="101"/>
      <c r="H825" s="100"/>
      <c r="I825" s="101"/>
      <c r="J825" s="100"/>
      <c r="K825" s="101"/>
      <c r="L825" s="100"/>
      <c r="M825" s="101"/>
      <c r="N825" s="100"/>
      <c r="O825" s="101"/>
      <c r="P825" s="102"/>
      <c r="Q825" s="75">
        <f t="shared" si="54"/>
        <v>0</v>
      </c>
      <c r="R825" s="75">
        <f t="shared" si="55"/>
        <v>0</v>
      </c>
    </row>
    <row r="826" spans="1:18" ht="12.75">
      <c r="A826" s="78" t="s">
        <v>91</v>
      </c>
      <c r="B826" s="100"/>
      <c r="C826" s="101"/>
      <c r="D826" s="100"/>
      <c r="E826" s="101"/>
      <c r="F826" s="100"/>
      <c r="G826" s="101"/>
      <c r="H826" s="100"/>
      <c r="I826" s="101"/>
      <c r="J826" s="100"/>
      <c r="K826" s="101"/>
      <c r="L826" s="100"/>
      <c r="M826" s="101"/>
      <c r="N826" s="100"/>
      <c r="O826" s="101"/>
      <c r="P826" s="102"/>
      <c r="Q826" s="75">
        <f t="shared" si="54"/>
        <v>0</v>
      </c>
      <c r="R826" s="75">
        <f t="shared" si="55"/>
        <v>0</v>
      </c>
    </row>
    <row r="827" spans="1:18" ht="12.75">
      <c r="A827" s="78" t="s">
        <v>92</v>
      </c>
      <c r="B827" s="100"/>
      <c r="C827" s="101"/>
      <c r="D827" s="100"/>
      <c r="E827" s="101"/>
      <c r="F827" s="100"/>
      <c r="G827" s="101"/>
      <c r="H827" s="100"/>
      <c r="I827" s="101"/>
      <c r="J827" s="100"/>
      <c r="K827" s="101"/>
      <c r="L827" s="100"/>
      <c r="M827" s="101"/>
      <c r="N827" s="100"/>
      <c r="O827" s="101"/>
      <c r="P827" s="102"/>
      <c r="Q827" s="75">
        <f t="shared" si="54"/>
        <v>0</v>
      </c>
      <c r="R827" s="75">
        <f t="shared" si="55"/>
        <v>0</v>
      </c>
    </row>
    <row r="828" spans="1:18" ht="12.75">
      <c r="A828" s="78" t="s">
        <v>93</v>
      </c>
      <c r="B828" s="100"/>
      <c r="C828" s="101"/>
      <c r="D828" s="100"/>
      <c r="E828" s="101"/>
      <c r="F828" s="100"/>
      <c r="G828" s="101"/>
      <c r="H828" s="100"/>
      <c r="I828" s="101"/>
      <c r="J828" s="100"/>
      <c r="K828" s="101"/>
      <c r="L828" s="100"/>
      <c r="M828" s="101"/>
      <c r="N828" s="100"/>
      <c r="O828" s="101"/>
      <c r="P828" s="102"/>
      <c r="Q828" s="75">
        <f t="shared" si="54"/>
        <v>0</v>
      </c>
      <c r="R828" s="75">
        <f t="shared" si="55"/>
        <v>0</v>
      </c>
    </row>
    <row r="829" spans="1:18" ht="12.75">
      <c r="A829" s="78" t="s">
        <v>284</v>
      </c>
      <c r="B829" s="100"/>
      <c r="C829" s="101"/>
      <c r="D829" s="100"/>
      <c r="E829" s="101"/>
      <c r="F829" s="100"/>
      <c r="G829" s="101"/>
      <c r="H829" s="100"/>
      <c r="I829" s="101"/>
      <c r="J829" s="100"/>
      <c r="K829" s="101"/>
      <c r="L829" s="100"/>
      <c r="M829" s="101"/>
      <c r="N829" s="100"/>
      <c r="O829" s="101"/>
      <c r="P829" s="102"/>
      <c r="Q829" s="75">
        <f t="shared" si="54"/>
        <v>0</v>
      </c>
      <c r="R829" s="75">
        <f t="shared" si="55"/>
        <v>0</v>
      </c>
    </row>
    <row r="830" spans="1:18" ht="12.75">
      <c r="A830" s="78" t="s">
        <v>285</v>
      </c>
      <c r="B830" s="100"/>
      <c r="C830" s="101"/>
      <c r="D830" s="100"/>
      <c r="E830" s="101"/>
      <c r="F830" s="100"/>
      <c r="G830" s="101"/>
      <c r="H830" s="100"/>
      <c r="I830" s="101"/>
      <c r="J830" s="100"/>
      <c r="K830" s="101"/>
      <c r="L830" s="100"/>
      <c r="M830" s="101"/>
      <c r="N830" s="100"/>
      <c r="O830" s="101"/>
      <c r="P830" s="102"/>
      <c r="Q830" s="75">
        <f t="shared" si="54"/>
        <v>0</v>
      </c>
      <c r="R830" s="75">
        <f t="shared" si="55"/>
        <v>0</v>
      </c>
    </row>
    <row r="831" spans="1:18" ht="12.75">
      <c r="A831" s="78" t="s">
        <v>286</v>
      </c>
      <c r="B831" s="100"/>
      <c r="C831" s="101"/>
      <c r="D831" s="100"/>
      <c r="E831" s="101"/>
      <c r="F831" s="100"/>
      <c r="G831" s="101"/>
      <c r="H831" s="100"/>
      <c r="I831" s="101"/>
      <c r="J831" s="100"/>
      <c r="K831" s="101"/>
      <c r="L831" s="100"/>
      <c r="M831" s="101"/>
      <c r="N831" s="100"/>
      <c r="O831" s="101"/>
      <c r="P831" s="102"/>
      <c r="Q831" s="75">
        <f t="shared" si="54"/>
        <v>0</v>
      </c>
      <c r="R831" s="75">
        <f t="shared" si="55"/>
        <v>0</v>
      </c>
    </row>
    <row r="832" spans="1:18" ht="12.75">
      <c r="A832" s="65" t="s">
        <v>89</v>
      </c>
      <c r="B832" s="66"/>
      <c r="C832" s="67"/>
      <c r="D832" s="66"/>
      <c r="E832" s="67"/>
      <c r="F832" s="66"/>
      <c r="G832" s="67"/>
      <c r="H832" s="66"/>
      <c r="I832" s="67"/>
      <c r="J832" s="66"/>
      <c r="K832" s="67"/>
      <c r="L832" s="66"/>
      <c r="M832" s="67"/>
      <c r="N832" s="66"/>
      <c r="O832" s="67"/>
      <c r="P832" s="70"/>
      <c r="Q832" s="77"/>
      <c r="R832" s="71"/>
    </row>
    <row r="833" spans="1:18" ht="12.75">
      <c r="A833" s="94" t="s">
        <v>36</v>
      </c>
      <c r="B833" s="100"/>
      <c r="C833" s="73"/>
      <c r="D833" s="100"/>
      <c r="E833" s="73"/>
      <c r="F833" s="100"/>
      <c r="G833" s="73"/>
      <c r="H833" s="100"/>
      <c r="I833" s="73"/>
      <c r="J833" s="100"/>
      <c r="K833" s="73"/>
      <c r="L833" s="100"/>
      <c r="M833" s="73"/>
      <c r="N833" s="100"/>
      <c r="O833" s="73"/>
      <c r="P833" s="366"/>
      <c r="Q833" s="75">
        <f>SUM(B833,D833,F833,H833,J833,L833,N833)/60</f>
        <v>0</v>
      </c>
      <c r="R833" s="76"/>
    </row>
    <row r="834" spans="1:18" ht="12.75">
      <c r="A834" s="94" t="s">
        <v>109</v>
      </c>
      <c r="B834" s="100"/>
      <c r="C834" s="73"/>
      <c r="D834" s="100"/>
      <c r="E834" s="73"/>
      <c r="F834" s="100"/>
      <c r="G834" s="73"/>
      <c r="H834" s="100"/>
      <c r="I834" s="73"/>
      <c r="J834" s="100"/>
      <c r="K834" s="73"/>
      <c r="L834" s="100"/>
      <c r="M834" s="73"/>
      <c r="N834" s="100"/>
      <c r="O834" s="73"/>
      <c r="P834" s="366"/>
      <c r="Q834" s="75">
        <f>SUM(B834,D834,F834,H834,J834,L834,N834)/60</f>
        <v>0</v>
      </c>
      <c r="R834" s="76"/>
    </row>
    <row r="835" spans="1:18" ht="12.75">
      <c r="A835" s="95" t="s">
        <v>112</v>
      </c>
      <c r="B835" s="103"/>
      <c r="C835" s="80"/>
      <c r="D835" s="103"/>
      <c r="E835" s="80"/>
      <c r="F835" s="103"/>
      <c r="G835" s="80"/>
      <c r="H835" s="103"/>
      <c r="I835" s="80"/>
      <c r="J835" s="103"/>
      <c r="K835" s="80"/>
      <c r="L835" s="103"/>
      <c r="M835" s="80"/>
      <c r="N835" s="103"/>
      <c r="O835" s="80"/>
      <c r="P835" s="367"/>
      <c r="Q835" s="75">
        <f>SUM(B835,D835,F835,H835,J835,L835,N835)/60</f>
        <v>0</v>
      </c>
      <c r="R835" s="76"/>
    </row>
    <row r="836" spans="1:18" ht="12.75">
      <c r="A836" s="94" t="s">
        <v>114</v>
      </c>
      <c r="B836" s="100"/>
      <c r="C836" s="73"/>
      <c r="D836" s="100"/>
      <c r="E836" s="73"/>
      <c r="F836" s="100"/>
      <c r="G836" s="73"/>
      <c r="H836" s="100"/>
      <c r="I836" s="73"/>
      <c r="J836" s="100"/>
      <c r="K836" s="73"/>
      <c r="L836" s="100"/>
      <c r="M836" s="73"/>
      <c r="N836" s="100"/>
      <c r="O836" s="73"/>
      <c r="P836" s="366"/>
      <c r="Q836" s="75">
        <f>SUM(B836,D836,F836,H836,J836,L836,N836)/60</f>
        <v>0</v>
      </c>
      <c r="R836" s="76"/>
    </row>
    <row r="837" spans="1:18" ht="12.75">
      <c r="A837" s="378" t="s">
        <v>115</v>
      </c>
      <c r="B837" s="100"/>
      <c r="C837" s="73"/>
      <c r="D837" s="100"/>
      <c r="E837" s="73"/>
      <c r="F837" s="100"/>
      <c r="G837" s="73"/>
      <c r="H837" s="100"/>
      <c r="I837" s="73"/>
      <c r="J837" s="100"/>
      <c r="K837" s="73"/>
      <c r="L837" s="100"/>
      <c r="M837" s="73"/>
      <c r="N837" s="100"/>
      <c r="O837" s="73"/>
      <c r="P837" s="368"/>
      <c r="Q837" s="75">
        <f>SUM(B837,D837,F837,H837,J837,L837,N837)/60</f>
        <v>0</v>
      </c>
      <c r="R837" s="76"/>
    </row>
    <row r="838" spans="1:18" ht="12.75">
      <c r="A838" s="81" t="s">
        <v>90</v>
      </c>
      <c r="B838" s="82"/>
      <c r="C838" s="83"/>
      <c r="D838" s="82"/>
      <c r="E838" s="83"/>
      <c r="F838" s="82"/>
      <c r="G838" s="83"/>
      <c r="H838" s="82"/>
      <c r="I838" s="83"/>
      <c r="J838" s="107"/>
      <c r="K838" s="83"/>
      <c r="L838" s="82"/>
      <c r="M838" s="83"/>
      <c r="N838" s="82"/>
      <c r="O838" s="83"/>
      <c r="P838" s="70"/>
      <c r="Q838" s="77"/>
      <c r="R838" s="71"/>
    </row>
    <row r="839" spans="1:18" ht="12.75">
      <c r="A839" s="79" t="s">
        <v>101</v>
      </c>
      <c r="B839" s="100"/>
      <c r="C839" s="73"/>
      <c r="D839" s="100"/>
      <c r="E839" s="73"/>
      <c r="F839" s="100"/>
      <c r="G839" s="73"/>
      <c r="H839" s="100"/>
      <c r="I839" s="73"/>
      <c r="J839" s="100"/>
      <c r="K839" s="73"/>
      <c r="L839" s="100"/>
      <c r="M839" s="73"/>
      <c r="N839" s="100"/>
      <c r="O839" s="73"/>
      <c r="P839" s="366"/>
      <c r="Q839" s="75">
        <f>SUM(B839,D839,F839,H839,J839,L839,N839)/60</f>
        <v>0</v>
      </c>
      <c r="R839" s="76"/>
    </row>
    <row r="840" spans="1:18" ht="12.75">
      <c r="A840" s="79" t="s">
        <v>79</v>
      </c>
      <c r="B840" s="100"/>
      <c r="C840" s="73"/>
      <c r="D840" s="100"/>
      <c r="E840" s="73"/>
      <c r="F840" s="100"/>
      <c r="G840" s="73"/>
      <c r="H840" s="100"/>
      <c r="I840" s="73"/>
      <c r="J840" s="100"/>
      <c r="K840" s="73"/>
      <c r="L840" s="100"/>
      <c r="M840" s="73"/>
      <c r="N840" s="100"/>
      <c r="O840" s="73"/>
      <c r="P840" s="366"/>
      <c r="Q840" s="75">
        <f>SUM(B840,D840,F840,H840,J840,L840,N840)/60</f>
        <v>0</v>
      </c>
      <c r="R840" s="76"/>
    </row>
    <row r="841" spans="1:18" ht="12.75">
      <c r="A841" s="79" t="s">
        <v>99</v>
      </c>
      <c r="B841" s="103"/>
      <c r="C841" s="80"/>
      <c r="D841" s="103"/>
      <c r="E841" s="80"/>
      <c r="F841" s="103"/>
      <c r="G841" s="80"/>
      <c r="H841" s="103"/>
      <c r="I841" s="80"/>
      <c r="J841" s="103"/>
      <c r="K841" s="80"/>
      <c r="L841" s="103"/>
      <c r="M841" s="80"/>
      <c r="N841" s="103"/>
      <c r="O841" s="80"/>
      <c r="P841" s="367"/>
      <c r="Q841" s="75">
        <f>SUM(B841,D841,F841,H841,J841,L841,N841)/60</f>
        <v>0</v>
      </c>
      <c r="R841" s="76"/>
    </row>
    <row r="842" spans="1:18" ht="13.5" thickBot="1">
      <c r="A842" s="84" t="s">
        <v>100</v>
      </c>
      <c r="B842" s="106"/>
      <c r="C842" s="85"/>
      <c r="D842" s="106"/>
      <c r="E842" s="85"/>
      <c r="F842" s="106"/>
      <c r="G842" s="85"/>
      <c r="H842" s="106"/>
      <c r="I842" s="85"/>
      <c r="J842" s="106"/>
      <c r="K842" s="85"/>
      <c r="L842" s="106"/>
      <c r="M842" s="85"/>
      <c r="N842" s="106"/>
      <c r="O842" s="85"/>
      <c r="P842" s="369"/>
      <c r="Q842" s="86">
        <f>SUM(B842,D842,F842,H842,J842,L842,N842)/60</f>
        <v>0</v>
      </c>
      <c r="R842" s="87"/>
    </row>
    <row r="845" ht="13.5" thickBot="1"/>
    <row r="846" spans="1:18" ht="16.5" thickBot="1">
      <c r="A846" s="55" t="s">
        <v>329</v>
      </c>
      <c r="B846" s="56" t="s">
        <v>80</v>
      </c>
      <c r="C846" s="57"/>
      <c r="D846" s="56" t="s">
        <v>81</v>
      </c>
      <c r="E846" s="57"/>
      <c r="F846" s="56" t="s">
        <v>82</v>
      </c>
      <c r="G846" s="57"/>
      <c r="H846" s="56" t="s">
        <v>83</v>
      </c>
      <c r="I846" s="57"/>
      <c r="J846" s="56" t="s">
        <v>84</v>
      </c>
      <c r="K846" s="57"/>
      <c r="L846" s="56" t="s">
        <v>85</v>
      </c>
      <c r="M846" s="57"/>
      <c r="N846" s="56" t="s">
        <v>86</v>
      </c>
      <c r="O846" s="57"/>
      <c r="P846" s="58" t="s">
        <v>276</v>
      </c>
      <c r="Q846" s="59" t="s">
        <v>98</v>
      </c>
      <c r="R846" s="59" t="s">
        <v>87</v>
      </c>
    </row>
    <row r="847" spans="1:18" ht="13.5" thickBot="1">
      <c r="A847" s="60"/>
      <c r="B847" s="61" t="s">
        <v>108</v>
      </c>
      <c r="C847" s="62" t="s">
        <v>102</v>
      </c>
      <c r="D847" s="61" t="s">
        <v>108</v>
      </c>
      <c r="E847" s="62" t="s">
        <v>102</v>
      </c>
      <c r="F847" s="61" t="s">
        <v>108</v>
      </c>
      <c r="G847" s="62" t="s">
        <v>102</v>
      </c>
      <c r="H847" s="61" t="s">
        <v>108</v>
      </c>
      <c r="I847" s="62" t="s">
        <v>102</v>
      </c>
      <c r="J847" s="61" t="s">
        <v>108</v>
      </c>
      <c r="K847" s="62" t="s">
        <v>102</v>
      </c>
      <c r="L847" s="61" t="s">
        <v>108</v>
      </c>
      <c r="M847" s="62" t="s">
        <v>102</v>
      </c>
      <c r="N847" s="61" t="s">
        <v>108</v>
      </c>
      <c r="O847" s="62" t="s">
        <v>102</v>
      </c>
      <c r="P847" s="63"/>
      <c r="Q847" s="64"/>
      <c r="R847" s="64"/>
    </row>
    <row r="848" spans="1:18" ht="12.75">
      <c r="A848" s="65" t="s">
        <v>97</v>
      </c>
      <c r="B848" s="66"/>
      <c r="C848" s="67"/>
      <c r="D848" s="66"/>
      <c r="E848" s="67"/>
      <c r="F848" s="66"/>
      <c r="G848" s="67"/>
      <c r="H848" s="66"/>
      <c r="I848" s="67"/>
      <c r="J848" s="66"/>
      <c r="K848" s="67"/>
      <c r="L848" s="66"/>
      <c r="M848" s="67"/>
      <c r="N848" s="68"/>
      <c r="O848" s="69"/>
      <c r="P848" s="70"/>
      <c r="Q848" s="71"/>
      <c r="R848" s="71"/>
    </row>
    <row r="849" spans="1:18" ht="12.75">
      <c r="A849" s="72" t="s">
        <v>103</v>
      </c>
      <c r="B849" s="100"/>
      <c r="C849" s="73"/>
      <c r="D849" s="100"/>
      <c r="E849" s="73"/>
      <c r="F849" s="100"/>
      <c r="G849" s="73"/>
      <c r="H849" s="100"/>
      <c r="I849" s="73"/>
      <c r="J849" s="100"/>
      <c r="K849" s="73"/>
      <c r="L849" s="100"/>
      <c r="M849" s="73"/>
      <c r="N849" s="100"/>
      <c r="O849" s="73"/>
      <c r="P849" s="74"/>
      <c r="Q849" s="75">
        <f>SUM(B849,D849,F849,H849,J849,L849,N849)/60</f>
        <v>0</v>
      </c>
      <c r="R849" s="76"/>
    </row>
    <row r="850" spans="1:18" ht="12.75">
      <c r="A850" s="72" t="s">
        <v>104</v>
      </c>
      <c r="B850" s="100"/>
      <c r="C850" s="73"/>
      <c r="D850" s="100"/>
      <c r="E850" s="73"/>
      <c r="F850" s="100"/>
      <c r="G850" s="73"/>
      <c r="H850" s="100"/>
      <c r="I850" s="73"/>
      <c r="J850" s="100"/>
      <c r="K850" s="73"/>
      <c r="L850" s="100"/>
      <c r="M850" s="73"/>
      <c r="N850" s="100"/>
      <c r="O850" s="73"/>
      <c r="P850" s="74"/>
      <c r="Q850" s="75">
        <f>SUM(B850,D850,F850,H850,J850,L850,N850)/60</f>
        <v>0</v>
      </c>
      <c r="R850" s="76"/>
    </row>
    <row r="851" spans="1:18" ht="12.75">
      <c r="A851" s="72" t="s">
        <v>105</v>
      </c>
      <c r="B851" s="100"/>
      <c r="C851" s="73"/>
      <c r="D851" s="100"/>
      <c r="E851" s="73"/>
      <c r="F851" s="100"/>
      <c r="G851" s="73"/>
      <c r="H851" s="100"/>
      <c r="I851" s="73"/>
      <c r="J851" s="100"/>
      <c r="K851" s="73"/>
      <c r="L851" s="100"/>
      <c r="M851" s="73"/>
      <c r="N851" s="100"/>
      <c r="O851" s="73"/>
      <c r="P851" s="74"/>
      <c r="Q851" s="75">
        <f>SUM(B851,D851,F851,H851,J851,L851,N851)/60</f>
        <v>0</v>
      </c>
      <c r="R851" s="76"/>
    </row>
    <row r="852" spans="1:18" ht="12.75">
      <c r="A852" s="65" t="s">
        <v>88</v>
      </c>
      <c r="B852" s="66"/>
      <c r="C852" s="67"/>
      <c r="D852" s="66"/>
      <c r="E852" s="67"/>
      <c r="F852" s="66"/>
      <c r="G852" s="67"/>
      <c r="H852" s="66"/>
      <c r="I852" s="67"/>
      <c r="J852" s="66"/>
      <c r="K852" s="67"/>
      <c r="L852" s="66"/>
      <c r="M852" s="67"/>
      <c r="N852" s="66"/>
      <c r="O852" s="67"/>
      <c r="P852" s="70"/>
      <c r="Q852" s="77"/>
      <c r="R852" s="71"/>
    </row>
    <row r="853" spans="1:18" ht="12.75">
      <c r="A853" s="78" t="s">
        <v>94</v>
      </c>
      <c r="B853" s="100"/>
      <c r="C853" s="101"/>
      <c r="D853" s="100"/>
      <c r="E853" s="101"/>
      <c r="F853" s="100"/>
      <c r="G853" s="101"/>
      <c r="H853" s="100"/>
      <c r="I853" s="101"/>
      <c r="J853" s="100"/>
      <c r="K853" s="101"/>
      <c r="L853" s="100"/>
      <c r="M853" s="101"/>
      <c r="N853" s="100"/>
      <c r="O853" s="101"/>
      <c r="P853" s="102"/>
      <c r="Q853" s="75">
        <f aca="true" t="shared" si="56" ref="Q853:Q861">SUM(B853,D853,F853,H853,J853,L853,N853)/60</f>
        <v>0</v>
      </c>
      <c r="R853" s="75">
        <f aca="true" t="shared" si="57" ref="R853:R861">SUM(C853,E853,G853,I853,K853,M853,O853)</f>
        <v>0</v>
      </c>
    </row>
    <row r="854" spans="1:18" ht="12.75">
      <c r="A854" s="78" t="s">
        <v>95</v>
      </c>
      <c r="B854" s="100"/>
      <c r="C854" s="101"/>
      <c r="D854" s="100"/>
      <c r="E854" s="101"/>
      <c r="F854" s="100"/>
      <c r="G854" s="101"/>
      <c r="H854" s="100"/>
      <c r="I854" s="101"/>
      <c r="J854" s="100"/>
      <c r="K854" s="101"/>
      <c r="L854" s="100"/>
      <c r="M854" s="101"/>
      <c r="N854" s="100"/>
      <c r="O854" s="101"/>
      <c r="P854" s="102"/>
      <c r="Q854" s="75">
        <f t="shared" si="56"/>
        <v>0</v>
      </c>
      <c r="R854" s="75">
        <f t="shared" si="57"/>
        <v>0</v>
      </c>
    </row>
    <row r="855" spans="1:18" ht="12.75">
      <c r="A855" s="78" t="s">
        <v>96</v>
      </c>
      <c r="B855" s="100"/>
      <c r="C855" s="101"/>
      <c r="D855" s="100"/>
      <c r="E855" s="101"/>
      <c r="F855" s="100"/>
      <c r="G855" s="101"/>
      <c r="H855" s="100"/>
      <c r="I855" s="101"/>
      <c r="J855" s="100"/>
      <c r="K855" s="101"/>
      <c r="L855" s="100"/>
      <c r="M855" s="101"/>
      <c r="N855" s="100"/>
      <c r="O855" s="101"/>
      <c r="P855" s="102"/>
      <c r="Q855" s="75">
        <f t="shared" si="56"/>
        <v>0</v>
      </c>
      <c r="R855" s="75">
        <f t="shared" si="57"/>
        <v>0</v>
      </c>
    </row>
    <row r="856" spans="1:18" ht="12.75">
      <c r="A856" s="78" t="s">
        <v>91</v>
      </c>
      <c r="B856" s="100"/>
      <c r="C856" s="101"/>
      <c r="D856" s="100"/>
      <c r="E856" s="101"/>
      <c r="F856" s="100"/>
      <c r="G856" s="101"/>
      <c r="H856" s="100"/>
      <c r="I856" s="101"/>
      <c r="J856" s="100"/>
      <c r="K856" s="101"/>
      <c r="L856" s="100"/>
      <c r="M856" s="101"/>
      <c r="N856" s="100"/>
      <c r="O856" s="101"/>
      <c r="P856" s="102"/>
      <c r="Q856" s="75">
        <f t="shared" si="56"/>
        <v>0</v>
      </c>
      <c r="R856" s="75">
        <f t="shared" si="57"/>
        <v>0</v>
      </c>
    </row>
    <row r="857" spans="1:18" ht="12.75">
      <c r="A857" s="78" t="s">
        <v>92</v>
      </c>
      <c r="B857" s="100"/>
      <c r="C857" s="101"/>
      <c r="D857" s="100"/>
      <c r="E857" s="101"/>
      <c r="F857" s="100"/>
      <c r="G857" s="101"/>
      <c r="H857" s="100"/>
      <c r="I857" s="101"/>
      <c r="J857" s="100"/>
      <c r="K857" s="101"/>
      <c r="L857" s="100"/>
      <c r="M857" s="101"/>
      <c r="N857" s="100"/>
      <c r="O857" s="101"/>
      <c r="P857" s="102"/>
      <c r="Q857" s="75">
        <f t="shared" si="56"/>
        <v>0</v>
      </c>
      <c r="R857" s="75">
        <f t="shared" si="57"/>
        <v>0</v>
      </c>
    </row>
    <row r="858" spans="1:18" ht="12.75">
      <c r="A858" s="78" t="s">
        <v>93</v>
      </c>
      <c r="B858" s="100"/>
      <c r="C858" s="101"/>
      <c r="D858" s="100"/>
      <c r="E858" s="101"/>
      <c r="F858" s="100"/>
      <c r="G858" s="101"/>
      <c r="H858" s="100"/>
      <c r="I858" s="101"/>
      <c r="J858" s="100"/>
      <c r="K858" s="101"/>
      <c r="L858" s="100"/>
      <c r="M858" s="101"/>
      <c r="N858" s="100"/>
      <c r="O858" s="101"/>
      <c r="P858" s="102"/>
      <c r="Q858" s="75">
        <f t="shared" si="56"/>
        <v>0</v>
      </c>
      <c r="R858" s="75">
        <f t="shared" si="57"/>
        <v>0</v>
      </c>
    </row>
    <row r="859" spans="1:18" ht="12.75">
      <c r="A859" s="78" t="s">
        <v>284</v>
      </c>
      <c r="B859" s="100"/>
      <c r="C859" s="101"/>
      <c r="D859" s="100"/>
      <c r="E859" s="101"/>
      <c r="F859" s="100"/>
      <c r="G859" s="101"/>
      <c r="H859" s="100"/>
      <c r="I859" s="101"/>
      <c r="J859" s="100"/>
      <c r="K859" s="101"/>
      <c r="L859" s="100"/>
      <c r="M859" s="101"/>
      <c r="N859" s="100"/>
      <c r="O859" s="101"/>
      <c r="P859" s="102"/>
      <c r="Q859" s="75">
        <f t="shared" si="56"/>
        <v>0</v>
      </c>
      <c r="R859" s="75">
        <f t="shared" si="57"/>
        <v>0</v>
      </c>
    </row>
    <row r="860" spans="1:18" ht="12.75">
      <c r="A860" s="78" t="s">
        <v>285</v>
      </c>
      <c r="B860" s="100"/>
      <c r="C860" s="101"/>
      <c r="D860" s="100"/>
      <c r="E860" s="101"/>
      <c r="F860" s="100"/>
      <c r="G860" s="101"/>
      <c r="H860" s="100"/>
      <c r="I860" s="101"/>
      <c r="J860" s="100"/>
      <c r="K860" s="101"/>
      <c r="L860" s="100"/>
      <c r="M860" s="101"/>
      <c r="N860" s="100"/>
      <c r="O860" s="101"/>
      <c r="P860" s="102"/>
      <c r="Q860" s="75">
        <f t="shared" si="56"/>
        <v>0</v>
      </c>
      <c r="R860" s="75">
        <f t="shared" si="57"/>
        <v>0</v>
      </c>
    </row>
    <row r="861" spans="1:18" ht="12.75">
      <c r="A861" s="78" t="s">
        <v>286</v>
      </c>
      <c r="B861" s="100"/>
      <c r="C861" s="101"/>
      <c r="D861" s="100"/>
      <c r="E861" s="101"/>
      <c r="F861" s="100"/>
      <c r="G861" s="101"/>
      <c r="H861" s="100"/>
      <c r="I861" s="101"/>
      <c r="J861" s="100"/>
      <c r="K861" s="101"/>
      <c r="L861" s="100"/>
      <c r="M861" s="101"/>
      <c r="N861" s="100"/>
      <c r="O861" s="101"/>
      <c r="P861" s="102"/>
      <c r="Q861" s="75">
        <f t="shared" si="56"/>
        <v>0</v>
      </c>
      <c r="R861" s="75">
        <f t="shared" si="57"/>
        <v>0</v>
      </c>
    </row>
    <row r="862" spans="1:18" ht="12.75">
      <c r="A862" s="65" t="s">
        <v>89</v>
      </c>
      <c r="B862" s="66"/>
      <c r="C862" s="67"/>
      <c r="D862" s="66"/>
      <c r="E862" s="67"/>
      <c r="F862" s="66"/>
      <c r="G862" s="67"/>
      <c r="H862" s="66"/>
      <c r="I862" s="67"/>
      <c r="J862" s="66"/>
      <c r="K862" s="67"/>
      <c r="L862" s="66"/>
      <c r="M862" s="67"/>
      <c r="N862" s="66"/>
      <c r="O862" s="67"/>
      <c r="P862" s="70"/>
      <c r="Q862" s="77"/>
      <c r="R862" s="71"/>
    </row>
    <row r="863" spans="1:18" ht="12.75">
      <c r="A863" s="94" t="s">
        <v>36</v>
      </c>
      <c r="B863" s="100"/>
      <c r="C863" s="73"/>
      <c r="D863" s="100"/>
      <c r="E863" s="73"/>
      <c r="F863" s="100"/>
      <c r="G863" s="73"/>
      <c r="H863" s="100"/>
      <c r="I863" s="73"/>
      <c r="J863" s="100"/>
      <c r="K863" s="73"/>
      <c r="L863" s="100"/>
      <c r="M863" s="73"/>
      <c r="N863" s="100"/>
      <c r="O863" s="73"/>
      <c r="P863" s="366"/>
      <c r="Q863" s="75">
        <f>SUM(B863,D863,F863,H863,J863,L863,N863)/60</f>
        <v>0</v>
      </c>
      <c r="R863" s="76"/>
    </row>
    <row r="864" spans="1:18" ht="12.75">
      <c r="A864" s="94" t="s">
        <v>109</v>
      </c>
      <c r="B864" s="100"/>
      <c r="C864" s="73"/>
      <c r="D864" s="100"/>
      <c r="E864" s="73"/>
      <c r="F864" s="100"/>
      <c r="G864" s="73"/>
      <c r="H864" s="100"/>
      <c r="I864" s="73"/>
      <c r="J864" s="100"/>
      <c r="K864" s="73"/>
      <c r="L864" s="100"/>
      <c r="M864" s="73"/>
      <c r="N864" s="100"/>
      <c r="O864" s="73"/>
      <c r="P864" s="366"/>
      <c r="Q864" s="75">
        <f>SUM(B864,D864,F864,H864,J864,L864,N864)/60</f>
        <v>0</v>
      </c>
      <c r="R864" s="76"/>
    </row>
    <row r="865" spans="1:18" ht="12.75">
      <c r="A865" s="95" t="s">
        <v>112</v>
      </c>
      <c r="B865" s="103"/>
      <c r="C865" s="80"/>
      <c r="D865" s="103"/>
      <c r="E865" s="80"/>
      <c r="F865" s="103"/>
      <c r="G865" s="80"/>
      <c r="H865" s="103"/>
      <c r="I865" s="80"/>
      <c r="J865" s="103"/>
      <c r="K865" s="80"/>
      <c r="L865" s="103"/>
      <c r="M865" s="80"/>
      <c r="N865" s="103"/>
      <c r="O865" s="80"/>
      <c r="P865" s="367"/>
      <c r="Q865" s="75">
        <f>SUM(B865,D865,F865,H865,J865,L865,N865)/60</f>
        <v>0</v>
      </c>
      <c r="R865" s="76"/>
    </row>
    <row r="866" spans="1:18" ht="12.75">
      <c r="A866" s="94" t="s">
        <v>114</v>
      </c>
      <c r="B866" s="100"/>
      <c r="C866" s="73"/>
      <c r="D866" s="100"/>
      <c r="E866" s="73"/>
      <c r="F866" s="100"/>
      <c r="G866" s="73"/>
      <c r="H866" s="100"/>
      <c r="I866" s="73"/>
      <c r="J866" s="100"/>
      <c r="K866" s="73"/>
      <c r="L866" s="100"/>
      <c r="M866" s="73"/>
      <c r="N866" s="100"/>
      <c r="O866" s="73"/>
      <c r="P866" s="366"/>
      <c r="Q866" s="75">
        <f>SUM(B866,D866,F866,H866,J866,L866,N866)/60</f>
        <v>0</v>
      </c>
      <c r="R866" s="76"/>
    </row>
    <row r="867" spans="1:18" ht="12.75">
      <c r="A867" s="378" t="s">
        <v>115</v>
      </c>
      <c r="B867" s="100"/>
      <c r="C867" s="73"/>
      <c r="D867" s="100"/>
      <c r="E867" s="73"/>
      <c r="F867" s="100"/>
      <c r="G867" s="73"/>
      <c r="H867" s="100"/>
      <c r="I867" s="73"/>
      <c r="J867" s="100"/>
      <c r="K867" s="73"/>
      <c r="L867" s="100"/>
      <c r="M867" s="73"/>
      <c r="N867" s="100"/>
      <c r="O867" s="73"/>
      <c r="P867" s="368"/>
      <c r="Q867" s="75">
        <f>SUM(B867,D867,F867,H867,J867,L867,N867)/60</f>
        <v>0</v>
      </c>
      <c r="R867" s="76"/>
    </row>
    <row r="868" spans="1:18" ht="12.75">
      <c r="A868" s="81" t="s">
        <v>90</v>
      </c>
      <c r="B868" s="82"/>
      <c r="C868" s="83"/>
      <c r="D868" s="82"/>
      <c r="E868" s="83"/>
      <c r="F868" s="82"/>
      <c r="G868" s="83"/>
      <c r="H868" s="82"/>
      <c r="I868" s="83"/>
      <c r="J868" s="82"/>
      <c r="K868" s="83"/>
      <c r="L868" s="82"/>
      <c r="M868" s="83"/>
      <c r="N868" s="82"/>
      <c r="O868" s="83"/>
      <c r="P868" s="70"/>
      <c r="Q868" s="77"/>
      <c r="R868" s="71"/>
    </row>
    <row r="869" spans="1:18" ht="12.75">
      <c r="A869" s="79" t="s">
        <v>101</v>
      </c>
      <c r="B869" s="100"/>
      <c r="C869" s="73"/>
      <c r="D869" s="100"/>
      <c r="E869" s="73"/>
      <c r="F869" s="100"/>
      <c r="G869" s="73"/>
      <c r="H869" s="100"/>
      <c r="I869" s="73"/>
      <c r="J869" s="100"/>
      <c r="K869" s="73"/>
      <c r="L869" s="100"/>
      <c r="M869" s="73"/>
      <c r="N869" s="100"/>
      <c r="O869" s="73"/>
      <c r="P869" s="366"/>
      <c r="Q869" s="75">
        <f>SUM(B869,D869,F869,H869,J869,L869,N869)/60</f>
        <v>0</v>
      </c>
      <c r="R869" s="76"/>
    </row>
    <row r="870" spans="1:18" ht="12.75">
      <c r="A870" s="79" t="s">
        <v>79</v>
      </c>
      <c r="B870" s="100"/>
      <c r="C870" s="73"/>
      <c r="D870" s="100"/>
      <c r="E870" s="73"/>
      <c r="F870" s="100"/>
      <c r="G870" s="73"/>
      <c r="H870" s="100"/>
      <c r="I870" s="73"/>
      <c r="J870" s="100"/>
      <c r="K870" s="73"/>
      <c r="L870" s="100"/>
      <c r="M870" s="73"/>
      <c r="N870" s="100"/>
      <c r="O870" s="73"/>
      <c r="P870" s="366"/>
      <c r="Q870" s="75">
        <f>SUM(B870,D870,F870,H870,J870,L870,N870)/60</f>
        <v>0</v>
      </c>
      <c r="R870" s="76"/>
    </row>
    <row r="871" spans="1:18" ht="12.75">
      <c r="A871" s="79" t="s">
        <v>99</v>
      </c>
      <c r="B871" s="103"/>
      <c r="C871" s="80"/>
      <c r="D871" s="103"/>
      <c r="E871" s="80"/>
      <c r="F871" s="103"/>
      <c r="G871" s="80"/>
      <c r="H871" s="103"/>
      <c r="I871" s="80"/>
      <c r="J871" s="103"/>
      <c r="K871" s="80"/>
      <c r="L871" s="103"/>
      <c r="M871" s="80"/>
      <c r="N871" s="103"/>
      <c r="O871" s="80"/>
      <c r="P871" s="367"/>
      <c r="Q871" s="75">
        <f>SUM(B871,D871,F871,H871,J871,L871,N871)/60</f>
        <v>0</v>
      </c>
      <c r="R871" s="76"/>
    </row>
    <row r="872" spans="1:18" ht="13.5" thickBot="1">
      <c r="A872" s="84" t="s">
        <v>100</v>
      </c>
      <c r="B872" s="106"/>
      <c r="C872" s="85"/>
      <c r="D872" s="106"/>
      <c r="E872" s="85"/>
      <c r="F872" s="106"/>
      <c r="G872" s="85"/>
      <c r="H872" s="106"/>
      <c r="I872" s="85"/>
      <c r="J872" s="106"/>
      <c r="K872" s="85"/>
      <c r="L872" s="106"/>
      <c r="M872" s="85"/>
      <c r="N872" s="106"/>
      <c r="O872" s="85"/>
      <c r="P872" s="369"/>
      <c r="Q872" s="86">
        <f>SUM(B872,D872,F872,H872,J872,L872,N872)/60</f>
        <v>0</v>
      </c>
      <c r="R872" s="87"/>
    </row>
    <row r="875" ht="13.5" thickBot="1"/>
    <row r="876" spans="1:18" ht="16.5" thickBot="1">
      <c r="A876" s="55" t="s">
        <v>330</v>
      </c>
      <c r="B876" s="56" t="s">
        <v>80</v>
      </c>
      <c r="C876" s="57"/>
      <c r="D876" s="56" t="s">
        <v>81</v>
      </c>
      <c r="E876" s="57"/>
      <c r="F876" s="56" t="s">
        <v>82</v>
      </c>
      <c r="G876" s="57"/>
      <c r="H876" s="56" t="s">
        <v>83</v>
      </c>
      <c r="I876" s="57"/>
      <c r="J876" s="56" t="s">
        <v>84</v>
      </c>
      <c r="K876" s="57"/>
      <c r="L876" s="56" t="s">
        <v>85</v>
      </c>
      <c r="M876" s="57"/>
      <c r="N876" s="56" t="s">
        <v>86</v>
      </c>
      <c r="O876" s="57"/>
      <c r="P876" s="58" t="s">
        <v>276</v>
      </c>
      <c r="Q876" s="59" t="s">
        <v>98</v>
      </c>
      <c r="R876" s="59" t="s">
        <v>87</v>
      </c>
    </row>
    <row r="877" spans="1:18" ht="13.5" thickBot="1">
      <c r="A877" s="60"/>
      <c r="B877" s="61" t="s">
        <v>108</v>
      </c>
      <c r="C877" s="62" t="s">
        <v>102</v>
      </c>
      <c r="D877" s="61" t="s">
        <v>108</v>
      </c>
      <c r="E877" s="62" t="s">
        <v>102</v>
      </c>
      <c r="F877" s="61" t="s">
        <v>108</v>
      </c>
      <c r="G877" s="62" t="s">
        <v>102</v>
      </c>
      <c r="H877" s="61" t="s">
        <v>108</v>
      </c>
      <c r="I877" s="62" t="s">
        <v>102</v>
      </c>
      <c r="J877" s="61" t="s">
        <v>108</v>
      </c>
      <c r="K877" s="62" t="s">
        <v>102</v>
      </c>
      <c r="L877" s="61" t="s">
        <v>108</v>
      </c>
      <c r="M877" s="62" t="s">
        <v>102</v>
      </c>
      <c r="N877" s="61" t="s">
        <v>108</v>
      </c>
      <c r="O877" s="62" t="s">
        <v>102</v>
      </c>
      <c r="P877" s="63"/>
      <c r="Q877" s="64"/>
      <c r="R877" s="64"/>
    </row>
    <row r="878" spans="1:18" ht="12.75">
      <c r="A878" s="65" t="s">
        <v>97</v>
      </c>
      <c r="B878" s="66"/>
      <c r="C878" s="67"/>
      <c r="D878" s="66"/>
      <c r="E878" s="67"/>
      <c r="F878" s="66"/>
      <c r="G878" s="67"/>
      <c r="H878" s="66"/>
      <c r="I878" s="67"/>
      <c r="J878" s="66"/>
      <c r="K878" s="67"/>
      <c r="L878" s="66"/>
      <c r="M878" s="67"/>
      <c r="N878" s="68"/>
      <c r="O878" s="69"/>
      <c r="P878" s="70"/>
      <c r="Q878" s="71"/>
      <c r="R878" s="71"/>
    </row>
    <row r="879" spans="1:18" ht="12.75">
      <c r="A879" s="72" t="s">
        <v>103</v>
      </c>
      <c r="B879" s="100"/>
      <c r="C879" s="73"/>
      <c r="D879" s="100"/>
      <c r="E879" s="73"/>
      <c r="F879" s="100"/>
      <c r="G879" s="73"/>
      <c r="H879" s="100"/>
      <c r="I879" s="73"/>
      <c r="J879" s="100"/>
      <c r="K879" s="73"/>
      <c r="L879" s="100"/>
      <c r="M879" s="73"/>
      <c r="N879" s="100"/>
      <c r="O879" s="73"/>
      <c r="P879" s="74"/>
      <c r="Q879" s="75">
        <f>SUM(B879,D879,F879,H879,J879,L879,N879)/60</f>
        <v>0</v>
      </c>
      <c r="R879" s="76"/>
    </row>
    <row r="880" spans="1:18" ht="12.75">
      <c r="A880" s="72" t="s">
        <v>104</v>
      </c>
      <c r="B880" s="100"/>
      <c r="C880" s="73"/>
      <c r="D880" s="100"/>
      <c r="E880" s="73"/>
      <c r="F880" s="100"/>
      <c r="G880" s="73"/>
      <c r="H880" s="100"/>
      <c r="I880" s="73"/>
      <c r="J880" s="100"/>
      <c r="K880" s="73"/>
      <c r="L880" s="100"/>
      <c r="M880" s="73"/>
      <c r="N880" s="100"/>
      <c r="O880" s="73"/>
      <c r="P880" s="74"/>
      <c r="Q880" s="75">
        <f>SUM(B880,D880,F880,H880,J880,L880,N880)/60</f>
        <v>0</v>
      </c>
      <c r="R880" s="76"/>
    </row>
    <row r="881" spans="1:18" ht="12.75">
      <c r="A881" s="72" t="s">
        <v>105</v>
      </c>
      <c r="B881" s="100"/>
      <c r="C881" s="73"/>
      <c r="D881" s="100"/>
      <c r="E881" s="73"/>
      <c r="F881" s="100"/>
      <c r="G881" s="73"/>
      <c r="H881" s="100"/>
      <c r="I881" s="73"/>
      <c r="J881" s="100"/>
      <c r="K881" s="73"/>
      <c r="L881" s="100"/>
      <c r="M881" s="73"/>
      <c r="N881" s="100"/>
      <c r="O881" s="73"/>
      <c r="P881" s="74"/>
      <c r="Q881" s="75">
        <f>SUM(B881,D881,F881,H881,J881,L881,N881)/60</f>
        <v>0</v>
      </c>
      <c r="R881" s="76"/>
    </row>
    <row r="882" spans="1:18" ht="12.75">
      <c r="A882" s="65" t="s">
        <v>88</v>
      </c>
      <c r="B882" s="66"/>
      <c r="C882" s="67"/>
      <c r="D882" s="66"/>
      <c r="E882" s="67"/>
      <c r="F882" s="66"/>
      <c r="G882" s="67"/>
      <c r="H882" s="66"/>
      <c r="I882" s="67"/>
      <c r="J882" s="66"/>
      <c r="K882" s="67"/>
      <c r="L882" s="66"/>
      <c r="M882" s="67"/>
      <c r="N882" s="66"/>
      <c r="O882" s="67"/>
      <c r="P882" s="70"/>
      <c r="Q882" s="77"/>
      <c r="R882" s="71"/>
    </row>
    <row r="883" spans="1:18" ht="12.75">
      <c r="A883" s="78" t="s">
        <v>94</v>
      </c>
      <c r="B883" s="100"/>
      <c r="C883" s="101"/>
      <c r="D883" s="100"/>
      <c r="E883" s="101"/>
      <c r="F883" s="100"/>
      <c r="G883" s="101"/>
      <c r="H883" s="100"/>
      <c r="I883" s="101"/>
      <c r="J883" s="100"/>
      <c r="K883" s="101"/>
      <c r="L883" s="100"/>
      <c r="M883" s="101"/>
      <c r="N883" s="100"/>
      <c r="O883" s="101"/>
      <c r="P883" s="102"/>
      <c r="Q883" s="75">
        <f aca="true" t="shared" si="58" ref="Q883:Q891">SUM(B883,D883,F883,H883,J883,L883,N883)/60</f>
        <v>0</v>
      </c>
      <c r="R883" s="75">
        <f aca="true" t="shared" si="59" ref="R883:R891">SUM(C883,E883,G883,I883,K883,M883,O883)</f>
        <v>0</v>
      </c>
    </row>
    <row r="884" spans="1:18" ht="12.75">
      <c r="A884" s="78" t="s">
        <v>95</v>
      </c>
      <c r="B884" s="100"/>
      <c r="C884" s="101"/>
      <c r="D884" s="100"/>
      <c r="E884" s="101"/>
      <c r="F884" s="100"/>
      <c r="G884" s="101"/>
      <c r="H884" s="100"/>
      <c r="I884" s="101"/>
      <c r="J884" s="100"/>
      <c r="K884" s="101"/>
      <c r="L884" s="100"/>
      <c r="M884" s="101"/>
      <c r="N884" s="100"/>
      <c r="O884" s="101"/>
      <c r="P884" s="102"/>
      <c r="Q884" s="75">
        <f t="shared" si="58"/>
        <v>0</v>
      </c>
      <c r="R884" s="75">
        <f t="shared" si="59"/>
        <v>0</v>
      </c>
    </row>
    <row r="885" spans="1:18" ht="12.75">
      <c r="A885" s="78" t="s">
        <v>96</v>
      </c>
      <c r="B885" s="100"/>
      <c r="C885" s="101"/>
      <c r="D885" s="100"/>
      <c r="E885" s="101"/>
      <c r="F885" s="100"/>
      <c r="G885" s="101"/>
      <c r="H885" s="100"/>
      <c r="I885" s="101"/>
      <c r="J885" s="100"/>
      <c r="K885" s="101"/>
      <c r="L885" s="100"/>
      <c r="M885" s="101"/>
      <c r="N885" s="100"/>
      <c r="O885" s="101"/>
      <c r="P885" s="102"/>
      <c r="Q885" s="75">
        <f t="shared" si="58"/>
        <v>0</v>
      </c>
      <c r="R885" s="75">
        <f t="shared" si="59"/>
        <v>0</v>
      </c>
    </row>
    <row r="886" spans="1:18" ht="12.75">
      <c r="A886" s="78" t="s">
        <v>91</v>
      </c>
      <c r="B886" s="100"/>
      <c r="C886" s="101"/>
      <c r="D886" s="100"/>
      <c r="E886" s="101"/>
      <c r="F886" s="100"/>
      <c r="G886" s="101"/>
      <c r="H886" s="100"/>
      <c r="I886" s="101"/>
      <c r="J886" s="100"/>
      <c r="K886" s="101"/>
      <c r="L886" s="100"/>
      <c r="M886" s="101"/>
      <c r="N886" s="100"/>
      <c r="O886" s="101"/>
      <c r="P886" s="102"/>
      <c r="Q886" s="75">
        <f t="shared" si="58"/>
        <v>0</v>
      </c>
      <c r="R886" s="75">
        <f t="shared" si="59"/>
        <v>0</v>
      </c>
    </row>
    <row r="887" spans="1:18" ht="12.75">
      <c r="A887" s="78" t="s">
        <v>92</v>
      </c>
      <c r="B887" s="100"/>
      <c r="C887" s="101"/>
      <c r="D887" s="100"/>
      <c r="E887" s="101"/>
      <c r="F887" s="100"/>
      <c r="G887" s="101"/>
      <c r="H887" s="100"/>
      <c r="I887" s="101"/>
      <c r="J887" s="100"/>
      <c r="K887" s="101"/>
      <c r="L887" s="100"/>
      <c r="M887" s="101"/>
      <c r="N887" s="100"/>
      <c r="O887" s="101"/>
      <c r="P887" s="102"/>
      <c r="Q887" s="75">
        <f t="shared" si="58"/>
        <v>0</v>
      </c>
      <c r="R887" s="75">
        <f t="shared" si="59"/>
        <v>0</v>
      </c>
    </row>
    <row r="888" spans="1:18" ht="12.75">
      <c r="A888" s="78" t="s">
        <v>93</v>
      </c>
      <c r="B888" s="100"/>
      <c r="C888" s="101"/>
      <c r="D888" s="100"/>
      <c r="E888" s="101"/>
      <c r="F888" s="100"/>
      <c r="G888" s="101"/>
      <c r="H888" s="100"/>
      <c r="I888" s="101"/>
      <c r="J888" s="100"/>
      <c r="K888" s="101"/>
      <c r="L888" s="100"/>
      <c r="M888" s="101"/>
      <c r="N888" s="100"/>
      <c r="O888" s="101"/>
      <c r="P888" s="102"/>
      <c r="Q888" s="75">
        <f t="shared" si="58"/>
        <v>0</v>
      </c>
      <c r="R888" s="75">
        <f t="shared" si="59"/>
        <v>0</v>
      </c>
    </row>
    <row r="889" spans="1:18" ht="12.75">
      <c r="A889" s="78" t="s">
        <v>284</v>
      </c>
      <c r="B889" s="100"/>
      <c r="C889" s="101"/>
      <c r="D889" s="100"/>
      <c r="E889" s="101"/>
      <c r="F889" s="100"/>
      <c r="G889" s="101"/>
      <c r="H889" s="100"/>
      <c r="I889" s="101"/>
      <c r="J889" s="100"/>
      <c r="K889" s="101"/>
      <c r="L889" s="100"/>
      <c r="M889" s="101"/>
      <c r="N889" s="100"/>
      <c r="O889" s="101"/>
      <c r="P889" s="102"/>
      <c r="Q889" s="75">
        <f t="shared" si="58"/>
        <v>0</v>
      </c>
      <c r="R889" s="75">
        <f t="shared" si="59"/>
        <v>0</v>
      </c>
    </row>
    <row r="890" spans="1:18" ht="12.75">
      <c r="A890" s="78" t="s">
        <v>285</v>
      </c>
      <c r="B890" s="100"/>
      <c r="C890" s="101"/>
      <c r="D890" s="100"/>
      <c r="E890" s="101"/>
      <c r="F890" s="100"/>
      <c r="G890" s="101"/>
      <c r="H890" s="100"/>
      <c r="I890" s="101"/>
      <c r="J890" s="100"/>
      <c r="K890" s="101"/>
      <c r="L890" s="100"/>
      <c r="M890" s="101"/>
      <c r="N890" s="100"/>
      <c r="O890" s="101"/>
      <c r="P890" s="102"/>
      <c r="Q890" s="75">
        <f t="shared" si="58"/>
        <v>0</v>
      </c>
      <c r="R890" s="75">
        <f t="shared" si="59"/>
        <v>0</v>
      </c>
    </row>
    <row r="891" spans="1:18" ht="12.75">
      <c r="A891" s="78" t="s">
        <v>286</v>
      </c>
      <c r="B891" s="100"/>
      <c r="C891" s="101"/>
      <c r="D891" s="100"/>
      <c r="E891" s="101"/>
      <c r="F891" s="100"/>
      <c r="G891" s="101"/>
      <c r="H891" s="100"/>
      <c r="I891" s="101"/>
      <c r="J891" s="100"/>
      <c r="K891" s="101"/>
      <c r="L891" s="100"/>
      <c r="M891" s="101"/>
      <c r="N891" s="100"/>
      <c r="O891" s="101"/>
      <c r="P891" s="102"/>
      <c r="Q891" s="75">
        <f t="shared" si="58"/>
        <v>0</v>
      </c>
      <c r="R891" s="75">
        <f t="shared" si="59"/>
        <v>0</v>
      </c>
    </row>
    <row r="892" spans="1:18" ht="12.75">
      <c r="A892" s="65" t="s">
        <v>89</v>
      </c>
      <c r="B892" s="66"/>
      <c r="C892" s="67"/>
      <c r="D892" s="66"/>
      <c r="E892" s="67"/>
      <c r="F892" s="66"/>
      <c r="G892" s="67"/>
      <c r="H892" s="66"/>
      <c r="I892" s="67"/>
      <c r="J892" s="66"/>
      <c r="K892" s="67"/>
      <c r="L892" s="66"/>
      <c r="M892" s="67"/>
      <c r="N892" s="66"/>
      <c r="O892" s="67"/>
      <c r="P892" s="70"/>
      <c r="Q892" s="77"/>
      <c r="R892" s="71"/>
    </row>
    <row r="893" spans="1:18" ht="12.75">
      <c r="A893" s="94" t="s">
        <v>36</v>
      </c>
      <c r="B893" s="100"/>
      <c r="C893" s="73"/>
      <c r="D893" s="100"/>
      <c r="E893" s="73"/>
      <c r="F893" s="100"/>
      <c r="G893" s="73"/>
      <c r="H893" s="100"/>
      <c r="I893" s="73"/>
      <c r="J893" s="100"/>
      <c r="K893" s="73"/>
      <c r="L893" s="100"/>
      <c r="M893" s="73"/>
      <c r="N893" s="100"/>
      <c r="O893" s="73"/>
      <c r="P893" s="366"/>
      <c r="Q893" s="75">
        <f>SUM(B893,D893,F893,H893,J893,L893,N893)/60</f>
        <v>0</v>
      </c>
      <c r="R893" s="76"/>
    </row>
    <row r="894" spans="1:18" ht="12.75">
      <c r="A894" s="94" t="s">
        <v>109</v>
      </c>
      <c r="B894" s="100"/>
      <c r="C894" s="73"/>
      <c r="D894" s="100"/>
      <c r="E894" s="73"/>
      <c r="F894" s="100"/>
      <c r="G894" s="73"/>
      <c r="H894" s="100"/>
      <c r="I894" s="73"/>
      <c r="J894" s="100"/>
      <c r="K894" s="73"/>
      <c r="L894" s="100"/>
      <c r="M894" s="73"/>
      <c r="N894" s="100"/>
      <c r="O894" s="73"/>
      <c r="P894" s="366"/>
      <c r="Q894" s="75">
        <f>SUM(B894,D894,F894,H894,J894,L894,N894)/60</f>
        <v>0</v>
      </c>
      <c r="R894" s="76"/>
    </row>
    <row r="895" spans="1:18" ht="12.75">
      <c r="A895" s="95" t="s">
        <v>112</v>
      </c>
      <c r="B895" s="103"/>
      <c r="C895" s="80"/>
      <c r="D895" s="103"/>
      <c r="E895" s="80"/>
      <c r="F895" s="103"/>
      <c r="G895" s="80"/>
      <c r="H895" s="103"/>
      <c r="I895" s="80"/>
      <c r="J895" s="103"/>
      <c r="K895" s="80"/>
      <c r="L895" s="103"/>
      <c r="M895" s="80"/>
      <c r="N895" s="103"/>
      <c r="O895" s="80"/>
      <c r="P895" s="367"/>
      <c r="Q895" s="75">
        <f>SUM(B895,D895,F895,H895,J895,L895,N895)/60</f>
        <v>0</v>
      </c>
      <c r="R895" s="76"/>
    </row>
    <row r="896" spans="1:18" ht="12.75">
      <c r="A896" s="94" t="s">
        <v>114</v>
      </c>
      <c r="B896" s="100"/>
      <c r="C896" s="73"/>
      <c r="D896" s="100"/>
      <c r="E896" s="73"/>
      <c r="F896" s="100"/>
      <c r="G896" s="73"/>
      <c r="H896" s="100"/>
      <c r="I896" s="73"/>
      <c r="J896" s="100"/>
      <c r="K896" s="73"/>
      <c r="L896" s="100"/>
      <c r="M896" s="73"/>
      <c r="N896" s="100"/>
      <c r="O896" s="73"/>
      <c r="P896" s="366"/>
      <c r="Q896" s="75">
        <f>SUM(B896,D896,F896,H896,J896,L896,N896)/60</f>
        <v>0</v>
      </c>
      <c r="R896" s="76"/>
    </row>
    <row r="897" spans="1:18" ht="12.75">
      <c r="A897" s="378" t="s">
        <v>115</v>
      </c>
      <c r="B897" s="100"/>
      <c r="C897" s="73"/>
      <c r="D897" s="100"/>
      <c r="E897" s="73"/>
      <c r="F897" s="100"/>
      <c r="G897" s="73"/>
      <c r="H897" s="100"/>
      <c r="I897" s="73"/>
      <c r="J897" s="100"/>
      <c r="K897" s="73"/>
      <c r="L897" s="100"/>
      <c r="M897" s="73"/>
      <c r="N897" s="100"/>
      <c r="O897" s="73"/>
      <c r="P897" s="368"/>
      <c r="Q897" s="75">
        <f>SUM(B897,D897,F897,H897,J897,L897,N897)/60</f>
        <v>0</v>
      </c>
      <c r="R897" s="76"/>
    </row>
    <row r="898" spans="1:18" ht="12.75">
      <c r="A898" s="81" t="s">
        <v>90</v>
      </c>
      <c r="B898" s="82"/>
      <c r="C898" s="83"/>
      <c r="D898" s="82"/>
      <c r="E898" s="83"/>
      <c r="F898" s="82"/>
      <c r="G898" s="83"/>
      <c r="H898" s="82"/>
      <c r="I898" s="83"/>
      <c r="J898" s="82"/>
      <c r="K898" s="83"/>
      <c r="L898" s="82"/>
      <c r="M898" s="83"/>
      <c r="N898" s="82"/>
      <c r="O898" s="83"/>
      <c r="P898" s="70"/>
      <c r="Q898" s="77"/>
      <c r="R898" s="71"/>
    </row>
    <row r="899" spans="1:18" ht="12.75">
      <c r="A899" s="79" t="s">
        <v>101</v>
      </c>
      <c r="B899" s="100"/>
      <c r="C899" s="73"/>
      <c r="D899" s="100"/>
      <c r="E899" s="73"/>
      <c r="F899" s="100"/>
      <c r="G899" s="73"/>
      <c r="H899" s="100"/>
      <c r="I899" s="73"/>
      <c r="J899" s="100"/>
      <c r="K899" s="73"/>
      <c r="L899" s="100"/>
      <c r="M899" s="73"/>
      <c r="N899" s="100"/>
      <c r="O899" s="73"/>
      <c r="P899" s="366"/>
      <c r="Q899" s="75">
        <f>SUM(B899,D899,F899,H899,J899,L899,N899)/60</f>
        <v>0</v>
      </c>
      <c r="R899" s="76"/>
    </row>
    <row r="900" spans="1:18" ht="12.75">
      <c r="A900" s="79" t="s">
        <v>79</v>
      </c>
      <c r="B900" s="100"/>
      <c r="C900" s="73"/>
      <c r="D900" s="100"/>
      <c r="E900" s="73"/>
      <c r="F900" s="100"/>
      <c r="G900" s="73"/>
      <c r="H900" s="100"/>
      <c r="I900" s="73"/>
      <c r="J900" s="100"/>
      <c r="K900" s="73"/>
      <c r="L900" s="100"/>
      <c r="M900" s="73"/>
      <c r="N900" s="100"/>
      <c r="O900" s="73"/>
      <c r="P900" s="366"/>
      <c r="Q900" s="75">
        <f>SUM(B900,D900,F900,H900,J900,L900,N900)/60</f>
        <v>0</v>
      </c>
      <c r="R900" s="76"/>
    </row>
    <row r="901" spans="1:18" ht="12.75">
      <c r="A901" s="79" t="s">
        <v>99</v>
      </c>
      <c r="B901" s="103"/>
      <c r="C901" s="80"/>
      <c r="D901" s="103"/>
      <c r="E901" s="80"/>
      <c r="F901" s="103"/>
      <c r="G901" s="80"/>
      <c r="H901" s="103"/>
      <c r="I901" s="80"/>
      <c r="J901" s="103"/>
      <c r="K901" s="80"/>
      <c r="L901" s="103"/>
      <c r="M901" s="80"/>
      <c r="N901" s="103"/>
      <c r="O901" s="80"/>
      <c r="P901" s="367"/>
      <c r="Q901" s="75">
        <f>SUM(B901,D901,F901,H901,J901,L901,N901)/60</f>
        <v>0</v>
      </c>
      <c r="R901" s="76"/>
    </row>
    <row r="902" spans="1:18" ht="13.5" thickBot="1">
      <c r="A902" s="84" t="s">
        <v>100</v>
      </c>
      <c r="B902" s="106"/>
      <c r="C902" s="85"/>
      <c r="D902" s="106"/>
      <c r="E902" s="85"/>
      <c r="F902" s="106"/>
      <c r="G902" s="85"/>
      <c r="H902" s="106"/>
      <c r="I902" s="85"/>
      <c r="J902" s="106"/>
      <c r="K902" s="85"/>
      <c r="L902" s="106"/>
      <c r="M902" s="85"/>
      <c r="N902" s="106"/>
      <c r="O902" s="85"/>
      <c r="P902" s="369"/>
      <c r="Q902" s="86">
        <f>SUM(B902,D902,F902,H902,J902,L902,N902)/60</f>
        <v>0</v>
      </c>
      <c r="R902" s="87"/>
    </row>
    <row r="905" ht="13.5" thickBot="1"/>
    <row r="906" spans="1:18" ht="16.5" thickBot="1">
      <c r="A906" s="55" t="s">
        <v>331</v>
      </c>
      <c r="B906" s="56" t="s">
        <v>80</v>
      </c>
      <c r="C906" s="57"/>
      <c r="D906" s="56" t="s">
        <v>81</v>
      </c>
      <c r="E906" s="57"/>
      <c r="F906" s="56" t="s">
        <v>82</v>
      </c>
      <c r="G906" s="57"/>
      <c r="H906" s="56" t="s">
        <v>83</v>
      </c>
      <c r="I906" s="57"/>
      <c r="J906" s="56" t="s">
        <v>84</v>
      </c>
      <c r="K906" s="57"/>
      <c r="L906" s="56" t="s">
        <v>85</v>
      </c>
      <c r="M906" s="57"/>
      <c r="N906" s="56" t="s">
        <v>86</v>
      </c>
      <c r="O906" s="57"/>
      <c r="P906" s="58" t="s">
        <v>276</v>
      </c>
      <c r="Q906" s="59" t="s">
        <v>98</v>
      </c>
      <c r="R906" s="59" t="s">
        <v>87</v>
      </c>
    </row>
    <row r="907" spans="1:18" ht="13.5" thickBot="1">
      <c r="A907" s="60"/>
      <c r="B907" s="61" t="s">
        <v>108</v>
      </c>
      <c r="C907" s="62" t="s">
        <v>102</v>
      </c>
      <c r="D907" s="61" t="s">
        <v>108</v>
      </c>
      <c r="E907" s="62" t="s">
        <v>102</v>
      </c>
      <c r="F907" s="61" t="s">
        <v>108</v>
      </c>
      <c r="G907" s="62" t="s">
        <v>102</v>
      </c>
      <c r="H907" s="61" t="s">
        <v>108</v>
      </c>
      <c r="I907" s="62" t="s">
        <v>102</v>
      </c>
      <c r="J907" s="61" t="s">
        <v>108</v>
      </c>
      <c r="K907" s="62" t="s">
        <v>102</v>
      </c>
      <c r="L907" s="61" t="s">
        <v>108</v>
      </c>
      <c r="M907" s="62" t="s">
        <v>102</v>
      </c>
      <c r="N907" s="61" t="s">
        <v>108</v>
      </c>
      <c r="O907" s="62" t="s">
        <v>102</v>
      </c>
      <c r="P907" s="63"/>
      <c r="Q907" s="64"/>
      <c r="R907" s="64"/>
    </row>
    <row r="908" spans="1:18" ht="12.75">
      <c r="A908" s="65" t="s">
        <v>97</v>
      </c>
      <c r="B908" s="66"/>
      <c r="C908" s="67"/>
      <c r="D908" s="66"/>
      <c r="E908" s="67"/>
      <c r="F908" s="66"/>
      <c r="G908" s="67"/>
      <c r="H908" s="66"/>
      <c r="I908" s="67"/>
      <c r="J908" s="66"/>
      <c r="K908" s="67"/>
      <c r="L908" s="66"/>
      <c r="M908" s="67"/>
      <c r="N908" s="68"/>
      <c r="O908" s="69"/>
      <c r="P908" s="70"/>
      <c r="Q908" s="71"/>
      <c r="R908" s="71"/>
    </row>
    <row r="909" spans="1:18" ht="12.75">
      <c r="A909" s="72" t="s">
        <v>103</v>
      </c>
      <c r="B909" s="100"/>
      <c r="C909" s="73"/>
      <c r="D909" s="100"/>
      <c r="E909" s="73"/>
      <c r="F909" s="100"/>
      <c r="G909" s="73"/>
      <c r="H909" s="100"/>
      <c r="I909" s="73"/>
      <c r="J909" s="100"/>
      <c r="K909" s="73"/>
      <c r="L909" s="100"/>
      <c r="M909" s="73"/>
      <c r="N909" s="100"/>
      <c r="O909" s="73"/>
      <c r="P909" s="74"/>
      <c r="Q909" s="75">
        <f>SUM(B909,D909,F909,H909,J909,L909,N909)/60</f>
        <v>0</v>
      </c>
      <c r="R909" s="76"/>
    </row>
    <row r="910" spans="1:18" ht="12.75">
      <c r="A910" s="72" t="s">
        <v>104</v>
      </c>
      <c r="B910" s="100"/>
      <c r="C910" s="73"/>
      <c r="D910" s="100"/>
      <c r="E910" s="73"/>
      <c r="F910" s="100"/>
      <c r="G910" s="73"/>
      <c r="H910" s="100"/>
      <c r="I910" s="73"/>
      <c r="J910" s="100"/>
      <c r="K910" s="73"/>
      <c r="L910" s="100"/>
      <c r="M910" s="73"/>
      <c r="N910" s="100"/>
      <c r="O910" s="73"/>
      <c r="P910" s="74"/>
      <c r="Q910" s="75">
        <f>SUM(B910,D910,F910,H910,J910,L910,N910)/60</f>
        <v>0</v>
      </c>
      <c r="R910" s="76"/>
    </row>
    <row r="911" spans="1:18" ht="12.75">
      <c r="A911" s="72" t="s">
        <v>105</v>
      </c>
      <c r="B911" s="100"/>
      <c r="C911" s="73"/>
      <c r="D911" s="100"/>
      <c r="E911" s="73"/>
      <c r="F911" s="100"/>
      <c r="G911" s="73"/>
      <c r="H911" s="100"/>
      <c r="I911" s="73"/>
      <c r="J911" s="100"/>
      <c r="K911" s="73"/>
      <c r="L911" s="100"/>
      <c r="M911" s="73"/>
      <c r="N911" s="100"/>
      <c r="O911" s="73"/>
      <c r="P911" s="74"/>
      <c r="Q911" s="75">
        <f>SUM(B911,D911,F911,H911,J911,L911,N911)/60</f>
        <v>0</v>
      </c>
      <c r="R911" s="76"/>
    </row>
    <row r="912" spans="1:18" ht="12.75">
      <c r="A912" s="65" t="s">
        <v>88</v>
      </c>
      <c r="B912" s="66"/>
      <c r="C912" s="67"/>
      <c r="D912" s="66"/>
      <c r="E912" s="67"/>
      <c r="F912" s="66"/>
      <c r="G912" s="67"/>
      <c r="H912" s="66"/>
      <c r="I912" s="67"/>
      <c r="J912" s="66"/>
      <c r="K912" s="67"/>
      <c r="L912" s="66"/>
      <c r="M912" s="67"/>
      <c r="N912" s="66"/>
      <c r="O912" s="67"/>
      <c r="P912" s="70"/>
      <c r="Q912" s="77"/>
      <c r="R912" s="71"/>
    </row>
    <row r="913" spans="1:18" ht="12.75">
      <c r="A913" s="78" t="s">
        <v>94</v>
      </c>
      <c r="B913" s="100"/>
      <c r="C913" s="101"/>
      <c r="D913" s="100"/>
      <c r="E913" s="101"/>
      <c r="F913" s="100"/>
      <c r="G913" s="101"/>
      <c r="H913" s="100"/>
      <c r="I913" s="101"/>
      <c r="J913" s="100"/>
      <c r="K913" s="101"/>
      <c r="L913" s="100"/>
      <c r="M913" s="101"/>
      <c r="N913" s="100"/>
      <c r="O913" s="101"/>
      <c r="P913" s="102"/>
      <c r="Q913" s="75">
        <f aca="true" t="shared" si="60" ref="Q913:Q921">SUM(B913,D913,F913,H913,J913,L913,N913)/60</f>
        <v>0</v>
      </c>
      <c r="R913" s="75">
        <f aca="true" t="shared" si="61" ref="R913:R921">SUM(C913,E913,G913,I913,K913,M913,O913)</f>
        <v>0</v>
      </c>
    </row>
    <row r="914" spans="1:18" ht="12.75">
      <c r="A914" s="78" t="s">
        <v>95</v>
      </c>
      <c r="B914" s="100"/>
      <c r="C914" s="101"/>
      <c r="D914" s="100"/>
      <c r="E914" s="101"/>
      <c r="F914" s="100"/>
      <c r="G914" s="101"/>
      <c r="H914" s="100"/>
      <c r="I914" s="101"/>
      <c r="J914" s="100"/>
      <c r="K914" s="101"/>
      <c r="L914" s="100"/>
      <c r="M914" s="101"/>
      <c r="N914" s="100"/>
      <c r="O914" s="101"/>
      <c r="P914" s="102"/>
      <c r="Q914" s="75">
        <f t="shared" si="60"/>
        <v>0</v>
      </c>
      <c r="R914" s="75">
        <f t="shared" si="61"/>
        <v>0</v>
      </c>
    </row>
    <row r="915" spans="1:18" ht="12.75">
      <c r="A915" s="78" t="s">
        <v>96</v>
      </c>
      <c r="B915" s="100"/>
      <c r="C915" s="101"/>
      <c r="D915" s="100"/>
      <c r="E915" s="101"/>
      <c r="F915" s="100"/>
      <c r="G915" s="101"/>
      <c r="H915" s="100"/>
      <c r="I915" s="101"/>
      <c r="J915" s="100"/>
      <c r="K915" s="101"/>
      <c r="L915" s="100"/>
      <c r="M915" s="101"/>
      <c r="N915" s="100"/>
      <c r="O915" s="101"/>
      <c r="P915" s="102"/>
      <c r="Q915" s="75">
        <f t="shared" si="60"/>
        <v>0</v>
      </c>
      <c r="R915" s="75">
        <f t="shared" si="61"/>
        <v>0</v>
      </c>
    </row>
    <row r="916" spans="1:18" ht="12.75">
      <c r="A916" s="78" t="s">
        <v>91</v>
      </c>
      <c r="B916" s="100"/>
      <c r="C916" s="101"/>
      <c r="D916" s="100"/>
      <c r="E916" s="101"/>
      <c r="F916" s="100"/>
      <c r="G916" s="101"/>
      <c r="H916" s="100"/>
      <c r="I916" s="101"/>
      <c r="J916" s="100"/>
      <c r="K916" s="101"/>
      <c r="L916" s="100"/>
      <c r="M916" s="101"/>
      <c r="N916" s="100"/>
      <c r="O916" s="101"/>
      <c r="P916" s="102"/>
      <c r="Q916" s="75">
        <f t="shared" si="60"/>
        <v>0</v>
      </c>
      <c r="R916" s="75">
        <f t="shared" si="61"/>
        <v>0</v>
      </c>
    </row>
    <row r="917" spans="1:18" ht="12.75">
      <c r="A917" s="78" t="s">
        <v>92</v>
      </c>
      <c r="B917" s="100"/>
      <c r="C917" s="101"/>
      <c r="D917" s="100"/>
      <c r="E917" s="101"/>
      <c r="F917" s="100"/>
      <c r="G917" s="101"/>
      <c r="H917" s="100"/>
      <c r="I917" s="101"/>
      <c r="J917" s="100"/>
      <c r="K917" s="101"/>
      <c r="L917" s="100"/>
      <c r="M917" s="101"/>
      <c r="N917" s="100"/>
      <c r="O917" s="101"/>
      <c r="P917" s="102"/>
      <c r="Q917" s="75">
        <f t="shared" si="60"/>
        <v>0</v>
      </c>
      <c r="R917" s="75">
        <f t="shared" si="61"/>
        <v>0</v>
      </c>
    </row>
    <row r="918" spans="1:18" ht="12.75">
      <c r="A918" s="78" t="s">
        <v>93</v>
      </c>
      <c r="B918" s="100"/>
      <c r="C918" s="101"/>
      <c r="D918" s="100"/>
      <c r="E918" s="101"/>
      <c r="F918" s="100"/>
      <c r="G918" s="101"/>
      <c r="H918" s="100"/>
      <c r="I918" s="101"/>
      <c r="J918" s="100"/>
      <c r="K918" s="101"/>
      <c r="L918" s="100"/>
      <c r="M918" s="101"/>
      <c r="N918" s="100"/>
      <c r="O918" s="101"/>
      <c r="P918" s="102"/>
      <c r="Q918" s="75">
        <f t="shared" si="60"/>
        <v>0</v>
      </c>
      <c r="R918" s="75">
        <f t="shared" si="61"/>
        <v>0</v>
      </c>
    </row>
    <row r="919" spans="1:18" ht="12.75">
      <c r="A919" s="78" t="s">
        <v>284</v>
      </c>
      <c r="B919" s="100"/>
      <c r="C919" s="101"/>
      <c r="D919" s="100"/>
      <c r="E919" s="101"/>
      <c r="F919" s="100"/>
      <c r="G919" s="101"/>
      <c r="H919" s="100"/>
      <c r="I919" s="101"/>
      <c r="J919" s="100"/>
      <c r="K919" s="101"/>
      <c r="L919" s="100"/>
      <c r="M919" s="101"/>
      <c r="N919" s="100"/>
      <c r="O919" s="101"/>
      <c r="P919" s="102"/>
      <c r="Q919" s="75">
        <f t="shared" si="60"/>
        <v>0</v>
      </c>
      <c r="R919" s="75">
        <f t="shared" si="61"/>
        <v>0</v>
      </c>
    </row>
    <row r="920" spans="1:18" ht="12.75">
      <c r="A920" s="78" t="s">
        <v>285</v>
      </c>
      <c r="B920" s="100"/>
      <c r="C920" s="101"/>
      <c r="D920" s="100"/>
      <c r="E920" s="101"/>
      <c r="F920" s="100"/>
      <c r="G920" s="101"/>
      <c r="H920" s="100"/>
      <c r="I920" s="101"/>
      <c r="J920" s="100"/>
      <c r="K920" s="101"/>
      <c r="L920" s="100"/>
      <c r="M920" s="101"/>
      <c r="N920" s="100"/>
      <c r="O920" s="101"/>
      <c r="P920" s="102"/>
      <c r="Q920" s="75">
        <f t="shared" si="60"/>
        <v>0</v>
      </c>
      <c r="R920" s="75">
        <f t="shared" si="61"/>
        <v>0</v>
      </c>
    </row>
    <row r="921" spans="1:18" ht="12.75">
      <c r="A921" s="78" t="s">
        <v>286</v>
      </c>
      <c r="B921" s="100"/>
      <c r="C921" s="101"/>
      <c r="D921" s="100"/>
      <c r="E921" s="101"/>
      <c r="F921" s="100"/>
      <c r="G921" s="101"/>
      <c r="H921" s="100"/>
      <c r="I921" s="101"/>
      <c r="J921" s="100"/>
      <c r="K921" s="101"/>
      <c r="L921" s="100"/>
      <c r="M921" s="101"/>
      <c r="N921" s="100"/>
      <c r="O921" s="101"/>
      <c r="P921" s="102"/>
      <c r="Q921" s="75">
        <f t="shared" si="60"/>
        <v>0</v>
      </c>
      <c r="R921" s="75">
        <f t="shared" si="61"/>
        <v>0</v>
      </c>
    </row>
    <row r="922" spans="1:18" ht="12.75">
      <c r="A922" s="65" t="s">
        <v>89</v>
      </c>
      <c r="B922" s="66"/>
      <c r="C922" s="67"/>
      <c r="D922" s="66"/>
      <c r="E922" s="67"/>
      <c r="F922" s="66"/>
      <c r="G922" s="67"/>
      <c r="H922" s="66"/>
      <c r="I922" s="67"/>
      <c r="J922" s="66"/>
      <c r="K922" s="67"/>
      <c r="L922" s="66"/>
      <c r="M922" s="67"/>
      <c r="N922" s="66"/>
      <c r="O922" s="67"/>
      <c r="P922" s="70"/>
      <c r="Q922" s="77"/>
      <c r="R922" s="71"/>
    </row>
    <row r="923" spans="1:18" ht="12.75">
      <c r="A923" s="94" t="s">
        <v>36</v>
      </c>
      <c r="B923" s="100"/>
      <c r="C923" s="73"/>
      <c r="D923" s="100"/>
      <c r="E923" s="73"/>
      <c r="F923" s="100"/>
      <c r="G923" s="73"/>
      <c r="H923" s="100"/>
      <c r="I923" s="73"/>
      <c r="J923" s="100"/>
      <c r="K923" s="73"/>
      <c r="L923" s="100"/>
      <c r="M923" s="73"/>
      <c r="N923" s="100"/>
      <c r="O923" s="73"/>
      <c r="P923" s="366"/>
      <c r="Q923" s="75">
        <f>SUM(B923,D923,F923,H923,J923,L923,N923)/60</f>
        <v>0</v>
      </c>
      <c r="R923" s="76"/>
    </row>
    <row r="924" spans="1:18" ht="12.75">
      <c r="A924" s="94" t="s">
        <v>109</v>
      </c>
      <c r="B924" s="100"/>
      <c r="C924" s="73"/>
      <c r="D924" s="100"/>
      <c r="E924" s="73"/>
      <c r="F924" s="100"/>
      <c r="G924" s="73"/>
      <c r="H924" s="100"/>
      <c r="I924" s="73"/>
      <c r="J924" s="100"/>
      <c r="K924" s="73"/>
      <c r="L924" s="100"/>
      <c r="M924" s="73"/>
      <c r="N924" s="100"/>
      <c r="O924" s="73"/>
      <c r="P924" s="366"/>
      <c r="Q924" s="75">
        <f>SUM(B924,D924,F924,H924,J924,L924,N924)/60</f>
        <v>0</v>
      </c>
      <c r="R924" s="76"/>
    </row>
    <row r="925" spans="1:18" ht="12.75">
      <c r="A925" s="95" t="s">
        <v>112</v>
      </c>
      <c r="B925" s="103"/>
      <c r="C925" s="80"/>
      <c r="D925" s="103"/>
      <c r="E925" s="80"/>
      <c r="F925" s="103"/>
      <c r="G925" s="80"/>
      <c r="H925" s="103"/>
      <c r="I925" s="80"/>
      <c r="J925" s="103"/>
      <c r="K925" s="80"/>
      <c r="L925" s="103"/>
      <c r="M925" s="80"/>
      <c r="N925" s="103"/>
      <c r="O925" s="80"/>
      <c r="P925" s="367"/>
      <c r="Q925" s="75">
        <f>SUM(B925,D925,F925,H925,J925,L925,N925)/60</f>
        <v>0</v>
      </c>
      <c r="R925" s="76"/>
    </row>
    <row r="926" spans="1:18" ht="12.75">
      <c r="A926" s="94" t="s">
        <v>114</v>
      </c>
      <c r="B926" s="100"/>
      <c r="C926" s="73"/>
      <c r="D926" s="100"/>
      <c r="E926" s="73"/>
      <c r="F926" s="100"/>
      <c r="G926" s="73"/>
      <c r="H926" s="100"/>
      <c r="I926" s="73"/>
      <c r="J926" s="100"/>
      <c r="K926" s="73"/>
      <c r="L926" s="100"/>
      <c r="M926" s="73"/>
      <c r="N926" s="100"/>
      <c r="O926" s="73"/>
      <c r="P926" s="366"/>
      <c r="Q926" s="75">
        <f>SUM(B926,D926,F926,H926,J926,L926,N926)/60</f>
        <v>0</v>
      </c>
      <c r="R926" s="76"/>
    </row>
    <row r="927" spans="1:18" ht="12.75">
      <c r="A927" s="378" t="s">
        <v>115</v>
      </c>
      <c r="B927" s="100"/>
      <c r="C927" s="73"/>
      <c r="D927" s="100"/>
      <c r="E927" s="73"/>
      <c r="F927" s="100"/>
      <c r="G927" s="73"/>
      <c r="H927" s="100"/>
      <c r="I927" s="73"/>
      <c r="J927" s="100"/>
      <c r="K927" s="73"/>
      <c r="L927" s="100"/>
      <c r="M927" s="73"/>
      <c r="N927" s="100"/>
      <c r="O927" s="73"/>
      <c r="P927" s="368"/>
      <c r="Q927" s="75">
        <f>SUM(B927,D927,F927,H927,J927,L927,N927)/60</f>
        <v>0</v>
      </c>
      <c r="R927" s="76"/>
    </row>
    <row r="928" spans="1:18" ht="12.75">
      <c r="A928" s="81" t="s">
        <v>90</v>
      </c>
      <c r="B928" s="82"/>
      <c r="C928" s="83"/>
      <c r="D928" s="82"/>
      <c r="E928" s="83"/>
      <c r="F928" s="82"/>
      <c r="G928" s="83"/>
      <c r="H928" s="82"/>
      <c r="I928" s="83"/>
      <c r="J928" s="82"/>
      <c r="K928" s="83"/>
      <c r="L928" s="82"/>
      <c r="M928" s="83"/>
      <c r="N928" s="82"/>
      <c r="O928" s="83"/>
      <c r="P928" s="70"/>
      <c r="Q928" s="77"/>
      <c r="R928" s="71"/>
    </row>
    <row r="929" spans="1:18" ht="12.75">
      <c r="A929" s="79" t="s">
        <v>101</v>
      </c>
      <c r="B929" s="100"/>
      <c r="C929" s="73"/>
      <c r="D929" s="100"/>
      <c r="E929" s="73"/>
      <c r="F929" s="100"/>
      <c r="G929" s="73"/>
      <c r="H929" s="100"/>
      <c r="I929" s="73"/>
      <c r="J929" s="100"/>
      <c r="K929" s="73"/>
      <c r="L929" s="100"/>
      <c r="M929" s="73"/>
      <c r="N929" s="100"/>
      <c r="O929" s="73"/>
      <c r="P929" s="366"/>
      <c r="Q929" s="75">
        <f>SUM(B929,D929,F929,H929,J929,L929,N929)/60</f>
        <v>0</v>
      </c>
      <c r="R929" s="76"/>
    </row>
    <row r="930" spans="1:18" ht="12.75">
      <c r="A930" s="79" t="s">
        <v>79</v>
      </c>
      <c r="B930" s="100"/>
      <c r="C930" s="73"/>
      <c r="D930" s="100"/>
      <c r="E930" s="73"/>
      <c r="F930" s="100"/>
      <c r="G930" s="73"/>
      <c r="H930" s="100"/>
      <c r="I930" s="73"/>
      <c r="J930" s="100"/>
      <c r="K930" s="73"/>
      <c r="L930" s="100"/>
      <c r="M930" s="73"/>
      <c r="N930" s="100"/>
      <c r="O930" s="73"/>
      <c r="P930" s="366"/>
      <c r="Q930" s="75">
        <f>SUM(B930,D930,F930,H930,J930,L930,N930)/60</f>
        <v>0</v>
      </c>
      <c r="R930" s="76"/>
    </row>
    <row r="931" spans="1:18" ht="12.75">
      <c r="A931" s="79" t="s">
        <v>99</v>
      </c>
      <c r="B931" s="103"/>
      <c r="C931" s="80"/>
      <c r="D931" s="103"/>
      <c r="E931" s="80"/>
      <c r="F931" s="103"/>
      <c r="G931" s="80"/>
      <c r="H931" s="103"/>
      <c r="I931" s="80"/>
      <c r="J931" s="103"/>
      <c r="K931" s="80"/>
      <c r="L931" s="103"/>
      <c r="M931" s="80"/>
      <c r="N931" s="103"/>
      <c r="O931" s="80"/>
      <c r="P931" s="367"/>
      <c r="Q931" s="75">
        <f>SUM(B931,D931,F931,H931,J931,L931,N931)/60</f>
        <v>0</v>
      </c>
      <c r="R931" s="76"/>
    </row>
    <row r="932" spans="1:18" ht="13.5" thickBot="1">
      <c r="A932" s="84" t="s">
        <v>100</v>
      </c>
      <c r="B932" s="106"/>
      <c r="C932" s="85"/>
      <c r="D932" s="106"/>
      <c r="E932" s="85"/>
      <c r="F932" s="106"/>
      <c r="G932" s="85"/>
      <c r="H932" s="106"/>
      <c r="I932" s="85"/>
      <c r="J932" s="106"/>
      <c r="K932" s="85"/>
      <c r="L932" s="106"/>
      <c r="M932" s="85"/>
      <c r="N932" s="106"/>
      <c r="O932" s="85"/>
      <c r="P932" s="369"/>
      <c r="Q932" s="86">
        <f>SUM(B932,D932,F932,H932,J932,L932,N932)/60</f>
        <v>0</v>
      </c>
      <c r="R932" s="87"/>
    </row>
    <row r="935" ht="13.5" thickBot="1"/>
    <row r="936" spans="1:18" ht="16.5" thickBot="1">
      <c r="A936" s="55" t="s">
        <v>294</v>
      </c>
      <c r="B936" s="56" t="s">
        <v>80</v>
      </c>
      <c r="C936" s="57"/>
      <c r="D936" s="56" t="s">
        <v>81</v>
      </c>
      <c r="E936" s="57"/>
      <c r="F936" s="56" t="s">
        <v>82</v>
      </c>
      <c r="G936" s="57"/>
      <c r="H936" s="56" t="s">
        <v>83</v>
      </c>
      <c r="I936" s="57"/>
      <c r="J936" s="56" t="s">
        <v>84</v>
      </c>
      <c r="K936" s="57"/>
      <c r="L936" s="56" t="s">
        <v>85</v>
      </c>
      <c r="M936" s="57"/>
      <c r="N936" s="56" t="s">
        <v>86</v>
      </c>
      <c r="O936" s="57"/>
      <c r="P936" s="58" t="s">
        <v>276</v>
      </c>
      <c r="Q936" s="59" t="s">
        <v>98</v>
      </c>
      <c r="R936" s="59" t="s">
        <v>87</v>
      </c>
    </row>
    <row r="937" spans="1:18" ht="13.5" thickBot="1">
      <c r="A937" s="60"/>
      <c r="B937" s="61" t="s">
        <v>108</v>
      </c>
      <c r="C937" s="62" t="s">
        <v>102</v>
      </c>
      <c r="D937" s="61" t="s">
        <v>108</v>
      </c>
      <c r="E937" s="62" t="s">
        <v>102</v>
      </c>
      <c r="F937" s="61" t="s">
        <v>108</v>
      </c>
      <c r="G937" s="62" t="s">
        <v>102</v>
      </c>
      <c r="H937" s="61" t="s">
        <v>108</v>
      </c>
      <c r="I937" s="62" t="s">
        <v>102</v>
      </c>
      <c r="J937" s="61" t="s">
        <v>108</v>
      </c>
      <c r="K937" s="62" t="s">
        <v>102</v>
      </c>
      <c r="L937" s="61" t="s">
        <v>108</v>
      </c>
      <c r="M937" s="62" t="s">
        <v>102</v>
      </c>
      <c r="N937" s="61" t="s">
        <v>108</v>
      </c>
      <c r="O937" s="62" t="s">
        <v>102</v>
      </c>
      <c r="P937" s="63"/>
      <c r="Q937" s="64"/>
      <c r="R937" s="64"/>
    </row>
    <row r="938" spans="1:18" ht="12.75">
      <c r="A938" s="65" t="s">
        <v>97</v>
      </c>
      <c r="B938" s="66"/>
      <c r="C938" s="67"/>
      <c r="D938" s="66"/>
      <c r="E938" s="67"/>
      <c r="F938" s="66"/>
      <c r="G938" s="67"/>
      <c r="H938" s="66"/>
      <c r="I938" s="67"/>
      <c r="J938" s="66"/>
      <c r="K938" s="67"/>
      <c r="L938" s="66"/>
      <c r="M938" s="67"/>
      <c r="N938" s="68"/>
      <c r="O938" s="69"/>
      <c r="P938" s="70"/>
      <c r="Q938" s="71"/>
      <c r="R938" s="71"/>
    </row>
    <row r="939" spans="1:18" ht="12.75">
      <c r="A939" s="72" t="s">
        <v>103</v>
      </c>
      <c r="B939" s="100"/>
      <c r="C939" s="73"/>
      <c r="D939" s="100"/>
      <c r="E939" s="73"/>
      <c r="F939" s="100"/>
      <c r="G939" s="73"/>
      <c r="H939" s="100"/>
      <c r="I939" s="73"/>
      <c r="J939" s="100"/>
      <c r="K939" s="73"/>
      <c r="L939" s="100"/>
      <c r="M939" s="73"/>
      <c r="N939" s="100"/>
      <c r="O939" s="73"/>
      <c r="P939" s="74"/>
      <c r="Q939" s="75">
        <f>SUM(B939,D939,F939,H939,J939,L939,N939)/60</f>
        <v>0</v>
      </c>
      <c r="R939" s="76"/>
    </row>
    <row r="940" spans="1:18" ht="12.75">
      <c r="A940" s="72" t="s">
        <v>104</v>
      </c>
      <c r="B940" s="100"/>
      <c r="C940" s="73"/>
      <c r="D940" s="100"/>
      <c r="E940" s="73"/>
      <c r="F940" s="100"/>
      <c r="G940" s="73"/>
      <c r="H940" s="100"/>
      <c r="I940" s="73"/>
      <c r="J940" s="100"/>
      <c r="K940" s="73"/>
      <c r="L940" s="100"/>
      <c r="M940" s="73"/>
      <c r="N940" s="100"/>
      <c r="O940" s="73"/>
      <c r="P940" s="74"/>
      <c r="Q940" s="75">
        <f>SUM(B940,D940,F940,H940,J940,L940,N940)/60</f>
        <v>0</v>
      </c>
      <c r="R940" s="76"/>
    </row>
    <row r="941" spans="1:18" ht="12.75">
      <c r="A941" s="72" t="s">
        <v>105</v>
      </c>
      <c r="B941" s="100"/>
      <c r="C941" s="73"/>
      <c r="D941" s="100"/>
      <c r="E941" s="73"/>
      <c r="F941" s="100"/>
      <c r="G941" s="73"/>
      <c r="H941" s="100"/>
      <c r="I941" s="73"/>
      <c r="J941" s="100"/>
      <c r="K941" s="73"/>
      <c r="L941" s="100"/>
      <c r="M941" s="73"/>
      <c r="N941" s="100"/>
      <c r="O941" s="73"/>
      <c r="P941" s="74"/>
      <c r="Q941" s="75">
        <f>SUM(B941,D941,F941,H941,J941,L941,N941)/60</f>
        <v>0</v>
      </c>
      <c r="R941" s="76"/>
    </row>
    <row r="942" spans="1:18" ht="12.75">
      <c r="A942" s="65" t="s">
        <v>88</v>
      </c>
      <c r="B942" s="66"/>
      <c r="C942" s="67"/>
      <c r="D942" s="66"/>
      <c r="E942" s="67"/>
      <c r="F942" s="66"/>
      <c r="G942" s="67"/>
      <c r="H942" s="66"/>
      <c r="I942" s="67"/>
      <c r="J942" s="66"/>
      <c r="K942" s="67"/>
      <c r="L942" s="66"/>
      <c r="M942" s="67"/>
      <c r="N942" s="66"/>
      <c r="O942" s="67"/>
      <c r="P942" s="70"/>
      <c r="Q942" s="77"/>
      <c r="R942" s="71"/>
    </row>
    <row r="943" spans="1:18" ht="12.75">
      <c r="A943" s="78" t="s">
        <v>94</v>
      </c>
      <c r="B943" s="100"/>
      <c r="C943" s="101"/>
      <c r="D943" s="100"/>
      <c r="E943" s="101"/>
      <c r="F943" s="100"/>
      <c r="G943" s="101"/>
      <c r="H943" s="100"/>
      <c r="I943" s="101"/>
      <c r="J943" s="100"/>
      <c r="K943" s="101"/>
      <c r="L943" s="100"/>
      <c r="M943" s="101"/>
      <c r="N943" s="100"/>
      <c r="O943" s="101"/>
      <c r="P943" s="102"/>
      <c r="Q943" s="75">
        <f aca="true" t="shared" si="62" ref="Q943:Q951">SUM(B943,D943,F943,H943,J943,L943,N943)/60</f>
        <v>0</v>
      </c>
      <c r="R943" s="75">
        <f aca="true" t="shared" si="63" ref="R943:R951">SUM(C943,E943,G943,I943,K943,M943,O943)</f>
        <v>0</v>
      </c>
    </row>
    <row r="944" spans="1:18" ht="12.75">
      <c r="A944" s="78" t="s">
        <v>95</v>
      </c>
      <c r="B944" s="100"/>
      <c r="C944" s="101"/>
      <c r="D944" s="100"/>
      <c r="E944" s="101"/>
      <c r="F944" s="100"/>
      <c r="G944" s="101"/>
      <c r="H944" s="100"/>
      <c r="I944" s="101"/>
      <c r="J944" s="100"/>
      <c r="K944" s="101"/>
      <c r="L944" s="100"/>
      <c r="M944" s="101"/>
      <c r="N944" s="100"/>
      <c r="O944" s="101"/>
      <c r="P944" s="102"/>
      <c r="Q944" s="75">
        <f t="shared" si="62"/>
        <v>0</v>
      </c>
      <c r="R944" s="75">
        <f t="shared" si="63"/>
        <v>0</v>
      </c>
    </row>
    <row r="945" spans="1:18" ht="12.75">
      <c r="A945" s="78" t="s">
        <v>96</v>
      </c>
      <c r="B945" s="100"/>
      <c r="C945" s="101"/>
      <c r="D945" s="100"/>
      <c r="E945" s="101"/>
      <c r="F945" s="100"/>
      <c r="G945" s="101"/>
      <c r="H945" s="100"/>
      <c r="I945" s="101"/>
      <c r="J945" s="100"/>
      <c r="K945" s="101"/>
      <c r="L945" s="100"/>
      <c r="M945" s="101"/>
      <c r="N945" s="100"/>
      <c r="O945" s="101"/>
      <c r="P945" s="102"/>
      <c r="Q945" s="75">
        <f t="shared" si="62"/>
        <v>0</v>
      </c>
      <c r="R945" s="75">
        <f t="shared" si="63"/>
        <v>0</v>
      </c>
    </row>
    <row r="946" spans="1:18" ht="12.75">
      <c r="A946" s="78" t="s">
        <v>91</v>
      </c>
      <c r="B946" s="100"/>
      <c r="C946" s="101"/>
      <c r="D946" s="100"/>
      <c r="E946" s="101"/>
      <c r="F946" s="100"/>
      <c r="G946" s="101"/>
      <c r="H946" s="100"/>
      <c r="I946" s="101"/>
      <c r="J946" s="100"/>
      <c r="K946" s="101"/>
      <c r="L946" s="100"/>
      <c r="M946" s="101"/>
      <c r="N946" s="100"/>
      <c r="O946" s="101"/>
      <c r="P946" s="102"/>
      <c r="Q946" s="75">
        <f t="shared" si="62"/>
        <v>0</v>
      </c>
      <c r="R946" s="75">
        <f t="shared" si="63"/>
        <v>0</v>
      </c>
    </row>
    <row r="947" spans="1:18" ht="12.75">
      <c r="A947" s="78" t="s">
        <v>92</v>
      </c>
      <c r="B947" s="100"/>
      <c r="C947" s="101"/>
      <c r="D947" s="100"/>
      <c r="E947" s="101"/>
      <c r="F947" s="100"/>
      <c r="G947" s="101"/>
      <c r="H947" s="100"/>
      <c r="I947" s="101"/>
      <c r="J947" s="100"/>
      <c r="K947" s="101"/>
      <c r="L947" s="100"/>
      <c r="M947" s="101"/>
      <c r="N947" s="100"/>
      <c r="O947" s="101"/>
      <c r="P947" s="102"/>
      <c r="Q947" s="75">
        <f t="shared" si="62"/>
        <v>0</v>
      </c>
      <c r="R947" s="75">
        <f t="shared" si="63"/>
        <v>0</v>
      </c>
    </row>
    <row r="948" spans="1:18" ht="12.75">
      <c r="A948" s="78" t="s">
        <v>93</v>
      </c>
      <c r="B948" s="100"/>
      <c r="C948" s="101"/>
      <c r="D948" s="100"/>
      <c r="E948" s="101"/>
      <c r="F948" s="100"/>
      <c r="G948" s="101"/>
      <c r="H948" s="100"/>
      <c r="I948" s="101"/>
      <c r="J948" s="100"/>
      <c r="K948" s="101"/>
      <c r="L948" s="100"/>
      <c r="M948" s="101"/>
      <c r="N948" s="100"/>
      <c r="O948" s="101"/>
      <c r="P948" s="102"/>
      <c r="Q948" s="75">
        <f t="shared" si="62"/>
        <v>0</v>
      </c>
      <c r="R948" s="75">
        <f t="shared" si="63"/>
        <v>0</v>
      </c>
    </row>
    <row r="949" spans="1:18" ht="12.75">
      <c r="A949" s="78" t="s">
        <v>284</v>
      </c>
      <c r="B949" s="100"/>
      <c r="C949" s="101"/>
      <c r="D949" s="100"/>
      <c r="E949" s="101"/>
      <c r="F949" s="100"/>
      <c r="G949" s="101"/>
      <c r="H949" s="100"/>
      <c r="I949" s="101"/>
      <c r="J949" s="100"/>
      <c r="K949" s="101"/>
      <c r="L949" s="100"/>
      <c r="M949" s="101"/>
      <c r="N949" s="100"/>
      <c r="O949" s="101"/>
      <c r="P949" s="102"/>
      <c r="Q949" s="75">
        <f t="shared" si="62"/>
        <v>0</v>
      </c>
      <c r="R949" s="75">
        <f t="shared" si="63"/>
        <v>0</v>
      </c>
    </row>
    <row r="950" spans="1:18" ht="12.75">
      <c r="A950" s="78" t="s">
        <v>285</v>
      </c>
      <c r="B950" s="100"/>
      <c r="C950" s="101"/>
      <c r="D950" s="100"/>
      <c r="E950" s="101"/>
      <c r="F950" s="100"/>
      <c r="G950" s="101"/>
      <c r="H950" s="100"/>
      <c r="I950" s="101"/>
      <c r="J950" s="100"/>
      <c r="K950" s="101"/>
      <c r="L950" s="100"/>
      <c r="M950" s="101"/>
      <c r="N950" s="100"/>
      <c r="O950" s="101"/>
      <c r="P950" s="102"/>
      <c r="Q950" s="75">
        <f t="shared" si="62"/>
        <v>0</v>
      </c>
      <c r="R950" s="75">
        <f t="shared" si="63"/>
        <v>0</v>
      </c>
    </row>
    <row r="951" spans="1:18" ht="12.75">
      <c r="A951" s="78" t="s">
        <v>286</v>
      </c>
      <c r="B951" s="100"/>
      <c r="C951" s="101"/>
      <c r="D951" s="100"/>
      <c r="E951" s="101"/>
      <c r="F951" s="100"/>
      <c r="G951" s="101"/>
      <c r="H951" s="100"/>
      <c r="I951" s="101"/>
      <c r="J951" s="100"/>
      <c r="K951" s="101"/>
      <c r="L951" s="100"/>
      <c r="M951" s="101"/>
      <c r="N951" s="100"/>
      <c r="O951" s="101"/>
      <c r="P951" s="102"/>
      <c r="Q951" s="75">
        <f t="shared" si="62"/>
        <v>0</v>
      </c>
      <c r="R951" s="75">
        <f t="shared" si="63"/>
        <v>0</v>
      </c>
    </row>
    <row r="952" spans="1:18" ht="12.75">
      <c r="A952" s="65" t="s">
        <v>89</v>
      </c>
      <c r="B952" s="66"/>
      <c r="C952" s="67"/>
      <c r="D952" s="66"/>
      <c r="E952" s="67"/>
      <c r="F952" s="66"/>
      <c r="G952" s="67"/>
      <c r="H952" s="66"/>
      <c r="I952" s="67"/>
      <c r="J952" s="66"/>
      <c r="K952" s="67"/>
      <c r="L952" s="66"/>
      <c r="M952" s="67"/>
      <c r="N952" s="66"/>
      <c r="O952" s="67"/>
      <c r="P952" s="70"/>
      <c r="Q952" s="77"/>
      <c r="R952" s="71"/>
    </row>
    <row r="953" spans="1:18" ht="12.75">
      <c r="A953" s="94" t="s">
        <v>36</v>
      </c>
      <c r="B953" s="100"/>
      <c r="C953" s="73"/>
      <c r="D953" s="100"/>
      <c r="E953" s="73"/>
      <c r="F953" s="100"/>
      <c r="G953" s="73"/>
      <c r="H953" s="100"/>
      <c r="I953" s="73"/>
      <c r="J953" s="100"/>
      <c r="K953" s="73"/>
      <c r="L953" s="100"/>
      <c r="M953" s="73"/>
      <c r="N953" s="100"/>
      <c r="O953" s="73"/>
      <c r="P953" s="366"/>
      <c r="Q953" s="75">
        <f>SUM(B953,D953,F953,H953,J953,L953,N953)/60</f>
        <v>0</v>
      </c>
      <c r="R953" s="76"/>
    </row>
    <row r="954" spans="1:18" ht="12.75">
      <c r="A954" s="94" t="s">
        <v>109</v>
      </c>
      <c r="B954" s="100"/>
      <c r="C954" s="73"/>
      <c r="D954" s="100"/>
      <c r="E954" s="73"/>
      <c r="F954" s="100"/>
      <c r="G954" s="73"/>
      <c r="H954" s="100"/>
      <c r="I954" s="73"/>
      <c r="J954" s="100"/>
      <c r="K954" s="73"/>
      <c r="L954" s="100"/>
      <c r="M954" s="73"/>
      <c r="N954" s="100"/>
      <c r="O954" s="73"/>
      <c r="P954" s="366"/>
      <c r="Q954" s="75">
        <f>SUM(B954,D954,F954,H954,J954,L954,N954)/60</f>
        <v>0</v>
      </c>
      <c r="R954" s="76"/>
    </row>
    <row r="955" spans="1:18" ht="12.75">
      <c r="A955" s="95" t="s">
        <v>112</v>
      </c>
      <c r="B955" s="103"/>
      <c r="C955" s="80"/>
      <c r="D955" s="103"/>
      <c r="E955" s="80"/>
      <c r="F955" s="103"/>
      <c r="G955" s="80"/>
      <c r="H955" s="103"/>
      <c r="I955" s="80"/>
      <c r="J955" s="103"/>
      <c r="K955" s="80"/>
      <c r="L955" s="103"/>
      <c r="M955" s="80"/>
      <c r="N955" s="103"/>
      <c r="O955" s="80"/>
      <c r="P955" s="367"/>
      <c r="Q955" s="75">
        <f>SUM(B955,D955,F955,H955,J955,L955,N955)/60</f>
        <v>0</v>
      </c>
      <c r="R955" s="76"/>
    </row>
    <row r="956" spans="1:18" ht="12.75">
      <c r="A956" s="94" t="s">
        <v>114</v>
      </c>
      <c r="B956" s="100"/>
      <c r="C956" s="73"/>
      <c r="D956" s="100"/>
      <c r="E956" s="73"/>
      <c r="F956" s="100"/>
      <c r="G956" s="73"/>
      <c r="H956" s="100"/>
      <c r="I956" s="73"/>
      <c r="J956" s="100"/>
      <c r="K956" s="73"/>
      <c r="L956" s="100"/>
      <c r="M956" s="73"/>
      <c r="N956" s="100"/>
      <c r="O956" s="73"/>
      <c r="P956" s="366"/>
      <c r="Q956" s="75">
        <f>SUM(B956,D956,F956,H956,J956,L956,N956)/60</f>
        <v>0</v>
      </c>
      <c r="R956" s="76"/>
    </row>
    <row r="957" spans="1:18" ht="12.75">
      <c r="A957" s="378" t="s">
        <v>115</v>
      </c>
      <c r="B957" s="100"/>
      <c r="C957" s="73"/>
      <c r="D957" s="100"/>
      <c r="E957" s="73"/>
      <c r="F957" s="100"/>
      <c r="G957" s="73"/>
      <c r="H957" s="100"/>
      <c r="I957" s="73"/>
      <c r="J957" s="100"/>
      <c r="K957" s="73"/>
      <c r="L957" s="100"/>
      <c r="M957" s="73"/>
      <c r="N957" s="100"/>
      <c r="O957" s="73"/>
      <c r="P957" s="368"/>
      <c r="Q957" s="75">
        <f>SUM(B957,D957,F957,H957,J957,L957,N957)/60</f>
        <v>0</v>
      </c>
      <c r="R957" s="76"/>
    </row>
    <row r="958" spans="1:18" ht="12.75">
      <c r="A958" s="81" t="s">
        <v>90</v>
      </c>
      <c r="B958" s="82"/>
      <c r="C958" s="83"/>
      <c r="D958" s="82"/>
      <c r="E958" s="83"/>
      <c r="F958" s="82"/>
      <c r="G958" s="83"/>
      <c r="H958" s="82"/>
      <c r="I958" s="83"/>
      <c r="J958" s="82"/>
      <c r="K958" s="83"/>
      <c r="L958" s="82"/>
      <c r="M958" s="83"/>
      <c r="N958" s="82"/>
      <c r="O958" s="83"/>
      <c r="P958" s="70"/>
      <c r="Q958" s="77"/>
      <c r="R958" s="71"/>
    </row>
    <row r="959" spans="1:18" ht="12.75">
      <c r="A959" s="79" t="s">
        <v>101</v>
      </c>
      <c r="B959" s="100"/>
      <c r="C959" s="73"/>
      <c r="D959" s="100"/>
      <c r="E959" s="73"/>
      <c r="F959" s="100"/>
      <c r="G959" s="73"/>
      <c r="H959" s="100"/>
      <c r="I959" s="73"/>
      <c r="J959" s="100"/>
      <c r="K959" s="73"/>
      <c r="L959" s="100"/>
      <c r="M959" s="73"/>
      <c r="N959" s="100"/>
      <c r="O959" s="73"/>
      <c r="P959" s="366"/>
      <c r="Q959" s="75">
        <f>SUM(B959,D959,F959,H959,J959,L959,N959)/60</f>
        <v>0</v>
      </c>
      <c r="R959" s="76"/>
    </row>
    <row r="960" spans="1:18" ht="12.75">
      <c r="A960" s="79" t="s">
        <v>79</v>
      </c>
      <c r="B960" s="100"/>
      <c r="C960" s="73"/>
      <c r="D960" s="100"/>
      <c r="E960" s="73"/>
      <c r="F960" s="100"/>
      <c r="G960" s="73"/>
      <c r="H960" s="100"/>
      <c r="I960" s="73"/>
      <c r="J960" s="100"/>
      <c r="K960" s="73"/>
      <c r="L960" s="100"/>
      <c r="M960" s="73"/>
      <c r="N960" s="100"/>
      <c r="O960" s="73"/>
      <c r="P960" s="366"/>
      <c r="Q960" s="75">
        <f>SUM(B960,D960,F960,H960,J960,L960,N960)/60</f>
        <v>0</v>
      </c>
      <c r="R960" s="76"/>
    </row>
    <row r="961" spans="1:18" ht="12.75">
      <c r="A961" s="79" t="s">
        <v>99</v>
      </c>
      <c r="B961" s="103"/>
      <c r="C961" s="80"/>
      <c r="D961" s="103"/>
      <c r="E961" s="80"/>
      <c r="F961" s="103"/>
      <c r="G961" s="80"/>
      <c r="H961" s="103"/>
      <c r="I961" s="80"/>
      <c r="J961" s="103"/>
      <c r="K961" s="80"/>
      <c r="L961" s="103"/>
      <c r="M961" s="80"/>
      <c r="N961" s="103"/>
      <c r="O961" s="80"/>
      <c r="P961" s="367"/>
      <c r="Q961" s="75">
        <f>SUM(B961,D961,F961,H961,J961,L961,N961)/60</f>
        <v>0</v>
      </c>
      <c r="R961" s="76"/>
    </row>
    <row r="962" spans="1:18" ht="13.5" thickBot="1">
      <c r="A962" s="84" t="s">
        <v>100</v>
      </c>
      <c r="B962" s="106"/>
      <c r="C962" s="85"/>
      <c r="D962" s="106"/>
      <c r="E962" s="85"/>
      <c r="F962" s="106"/>
      <c r="G962" s="85"/>
      <c r="H962" s="106"/>
      <c r="I962" s="85"/>
      <c r="J962" s="106"/>
      <c r="K962" s="85"/>
      <c r="L962" s="106"/>
      <c r="M962" s="85"/>
      <c r="N962" s="106"/>
      <c r="O962" s="85"/>
      <c r="P962" s="369"/>
      <c r="Q962" s="86">
        <f>SUM(B962,D962,F962,H962,J962,L962,N962)/60</f>
        <v>0</v>
      </c>
      <c r="R962" s="87"/>
    </row>
    <row r="965" ht="13.5" thickBot="1"/>
    <row r="966" spans="1:18" ht="16.5" thickBot="1">
      <c r="A966" s="55" t="s">
        <v>295</v>
      </c>
      <c r="B966" s="56" t="s">
        <v>80</v>
      </c>
      <c r="C966" s="57"/>
      <c r="D966" s="56" t="s">
        <v>81</v>
      </c>
      <c r="E966" s="57"/>
      <c r="F966" s="56" t="s">
        <v>82</v>
      </c>
      <c r="G966" s="57"/>
      <c r="H966" s="56" t="s">
        <v>83</v>
      </c>
      <c r="I966" s="57"/>
      <c r="J966" s="56" t="s">
        <v>84</v>
      </c>
      <c r="K966" s="57"/>
      <c r="L966" s="56" t="s">
        <v>85</v>
      </c>
      <c r="M966" s="57"/>
      <c r="N966" s="56" t="s">
        <v>86</v>
      </c>
      <c r="O966" s="57"/>
      <c r="P966" s="58" t="s">
        <v>276</v>
      </c>
      <c r="Q966" s="59" t="s">
        <v>98</v>
      </c>
      <c r="R966" s="59" t="s">
        <v>87</v>
      </c>
    </row>
    <row r="967" spans="1:18" ht="13.5" thickBot="1">
      <c r="A967" s="60"/>
      <c r="B967" s="61" t="s">
        <v>108</v>
      </c>
      <c r="C967" s="62" t="s">
        <v>102</v>
      </c>
      <c r="D967" s="61" t="s">
        <v>108</v>
      </c>
      <c r="E967" s="62" t="s">
        <v>102</v>
      </c>
      <c r="F967" s="61" t="s">
        <v>108</v>
      </c>
      <c r="G967" s="62" t="s">
        <v>102</v>
      </c>
      <c r="H967" s="61" t="s">
        <v>108</v>
      </c>
      <c r="I967" s="62" t="s">
        <v>102</v>
      </c>
      <c r="J967" s="61" t="s">
        <v>108</v>
      </c>
      <c r="K967" s="62" t="s">
        <v>102</v>
      </c>
      <c r="L967" s="61" t="s">
        <v>108</v>
      </c>
      <c r="M967" s="62" t="s">
        <v>102</v>
      </c>
      <c r="N967" s="61" t="s">
        <v>108</v>
      </c>
      <c r="O967" s="62" t="s">
        <v>102</v>
      </c>
      <c r="P967" s="63"/>
      <c r="Q967" s="64"/>
      <c r="R967" s="64"/>
    </row>
    <row r="968" spans="1:18" ht="12.75">
      <c r="A968" s="65" t="s">
        <v>97</v>
      </c>
      <c r="B968" s="66"/>
      <c r="C968" s="67"/>
      <c r="D968" s="66"/>
      <c r="E968" s="67"/>
      <c r="F968" s="66"/>
      <c r="G968" s="67"/>
      <c r="H968" s="66"/>
      <c r="I968" s="67"/>
      <c r="J968" s="66"/>
      <c r="K968" s="67"/>
      <c r="L968" s="66"/>
      <c r="M968" s="67"/>
      <c r="N968" s="68"/>
      <c r="O968" s="69"/>
      <c r="P968" s="70"/>
      <c r="Q968" s="71"/>
      <c r="R968" s="71"/>
    </row>
    <row r="969" spans="1:18" ht="12.75">
      <c r="A969" s="72" t="s">
        <v>103</v>
      </c>
      <c r="B969" s="100"/>
      <c r="C969" s="73"/>
      <c r="D969" s="100"/>
      <c r="E969" s="73"/>
      <c r="F969" s="100"/>
      <c r="G969" s="73"/>
      <c r="H969" s="100"/>
      <c r="I969" s="73"/>
      <c r="J969" s="100"/>
      <c r="K969" s="73"/>
      <c r="L969" s="100"/>
      <c r="M969" s="73"/>
      <c r="N969" s="100"/>
      <c r="O969" s="73"/>
      <c r="P969" s="74"/>
      <c r="Q969" s="75">
        <f>SUM(B969,D969,F969,H969,J969,L969,N969)/60</f>
        <v>0</v>
      </c>
      <c r="R969" s="76"/>
    </row>
    <row r="970" spans="1:18" ht="12.75">
      <c r="A970" s="72" t="s">
        <v>104</v>
      </c>
      <c r="B970" s="100"/>
      <c r="C970" s="73"/>
      <c r="D970" s="100"/>
      <c r="E970" s="73"/>
      <c r="F970" s="100"/>
      <c r="G970" s="73"/>
      <c r="H970" s="100"/>
      <c r="I970" s="73"/>
      <c r="J970" s="100"/>
      <c r="K970" s="73"/>
      <c r="L970" s="100"/>
      <c r="M970" s="73"/>
      <c r="N970" s="100"/>
      <c r="O970" s="73"/>
      <c r="P970" s="74"/>
      <c r="Q970" s="75">
        <f>SUM(B970,D970,F970,H970,J970,L970,N970)/60</f>
        <v>0</v>
      </c>
      <c r="R970" s="76"/>
    </row>
    <row r="971" spans="1:18" ht="12.75">
      <c r="A971" s="72" t="s">
        <v>105</v>
      </c>
      <c r="B971" s="100"/>
      <c r="C971" s="73"/>
      <c r="D971" s="100"/>
      <c r="E971" s="73"/>
      <c r="F971" s="100"/>
      <c r="G971" s="73"/>
      <c r="H971" s="100"/>
      <c r="I971" s="73"/>
      <c r="J971" s="100"/>
      <c r="K971" s="73"/>
      <c r="L971" s="100"/>
      <c r="M971" s="73"/>
      <c r="N971" s="100"/>
      <c r="O971" s="73"/>
      <c r="P971" s="74"/>
      <c r="Q971" s="75">
        <f>SUM(B971,D971,F971,H971,J971,L971,N971)/60</f>
        <v>0</v>
      </c>
      <c r="R971" s="76"/>
    </row>
    <row r="972" spans="1:18" ht="12.75">
      <c r="A972" s="65" t="s">
        <v>88</v>
      </c>
      <c r="B972" s="66"/>
      <c r="C972" s="67"/>
      <c r="D972" s="66"/>
      <c r="E972" s="67"/>
      <c r="F972" s="66"/>
      <c r="G972" s="67"/>
      <c r="H972" s="66"/>
      <c r="I972" s="67"/>
      <c r="J972" s="66"/>
      <c r="K972" s="67"/>
      <c r="L972" s="66"/>
      <c r="M972" s="67"/>
      <c r="N972" s="66"/>
      <c r="O972" s="67"/>
      <c r="P972" s="70"/>
      <c r="Q972" s="77"/>
      <c r="R972" s="71"/>
    </row>
    <row r="973" spans="1:18" ht="12.75">
      <c r="A973" s="78" t="s">
        <v>94</v>
      </c>
      <c r="B973" s="100"/>
      <c r="C973" s="101"/>
      <c r="D973" s="100"/>
      <c r="E973" s="101"/>
      <c r="F973" s="100"/>
      <c r="G973" s="101"/>
      <c r="H973" s="100"/>
      <c r="I973" s="101"/>
      <c r="J973" s="100"/>
      <c r="K973" s="101"/>
      <c r="L973" s="100"/>
      <c r="M973" s="101"/>
      <c r="N973" s="100"/>
      <c r="O973" s="101"/>
      <c r="P973" s="102"/>
      <c r="Q973" s="75">
        <f aca="true" t="shared" si="64" ref="Q973:Q981">SUM(B973,D973,F973,H973,J973,L973,N973)/60</f>
        <v>0</v>
      </c>
      <c r="R973" s="75">
        <f aca="true" t="shared" si="65" ref="R973:R981">SUM(C973,E973,G973,I973,K973,M973,O973)</f>
        <v>0</v>
      </c>
    </row>
    <row r="974" spans="1:18" ht="12.75">
      <c r="A974" s="78" t="s">
        <v>95</v>
      </c>
      <c r="B974" s="100"/>
      <c r="C974" s="101"/>
      <c r="D974" s="100"/>
      <c r="E974" s="101"/>
      <c r="F974" s="100"/>
      <c r="G974" s="101"/>
      <c r="H974" s="100"/>
      <c r="I974" s="101"/>
      <c r="J974" s="100"/>
      <c r="K974" s="101"/>
      <c r="L974" s="100"/>
      <c r="M974" s="101"/>
      <c r="N974" s="100"/>
      <c r="O974" s="101"/>
      <c r="P974" s="102"/>
      <c r="Q974" s="75">
        <f t="shared" si="64"/>
        <v>0</v>
      </c>
      <c r="R974" s="75">
        <f t="shared" si="65"/>
        <v>0</v>
      </c>
    </row>
    <row r="975" spans="1:18" ht="12.75">
      <c r="A975" s="78" t="s">
        <v>96</v>
      </c>
      <c r="B975" s="100"/>
      <c r="C975" s="101"/>
      <c r="D975" s="100"/>
      <c r="E975" s="101"/>
      <c r="F975" s="100"/>
      <c r="G975" s="101"/>
      <c r="H975" s="100"/>
      <c r="I975" s="101"/>
      <c r="J975" s="100"/>
      <c r="K975" s="101"/>
      <c r="L975" s="100"/>
      <c r="M975" s="101"/>
      <c r="N975" s="100"/>
      <c r="O975" s="101"/>
      <c r="P975" s="102"/>
      <c r="Q975" s="75">
        <f t="shared" si="64"/>
        <v>0</v>
      </c>
      <c r="R975" s="75">
        <f t="shared" si="65"/>
        <v>0</v>
      </c>
    </row>
    <row r="976" spans="1:18" ht="12.75">
      <c r="A976" s="78" t="s">
        <v>91</v>
      </c>
      <c r="B976" s="100"/>
      <c r="C976" s="101"/>
      <c r="D976" s="100"/>
      <c r="E976" s="101"/>
      <c r="F976" s="100"/>
      <c r="G976" s="101"/>
      <c r="H976" s="100"/>
      <c r="I976" s="101"/>
      <c r="J976" s="100"/>
      <c r="K976" s="101"/>
      <c r="L976" s="100"/>
      <c r="M976" s="101"/>
      <c r="N976" s="100"/>
      <c r="O976" s="101"/>
      <c r="P976" s="102"/>
      <c r="Q976" s="75">
        <f t="shared" si="64"/>
        <v>0</v>
      </c>
      <c r="R976" s="75">
        <f t="shared" si="65"/>
        <v>0</v>
      </c>
    </row>
    <row r="977" spans="1:18" ht="12.75">
      <c r="A977" s="78" t="s">
        <v>92</v>
      </c>
      <c r="B977" s="100"/>
      <c r="C977" s="101"/>
      <c r="D977" s="100"/>
      <c r="E977" s="101"/>
      <c r="F977" s="100"/>
      <c r="G977" s="101"/>
      <c r="H977" s="100"/>
      <c r="I977" s="101"/>
      <c r="J977" s="100"/>
      <c r="K977" s="101"/>
      <c r="L977" s="100"/>
      <c r="M977" s="101"/>
      <c r="N977" s="100"/>
      <c r="O977" s="101"/>
      <c r="P977" s="102"/>
      <c r="Q977" s="75">
        <f t="shared" si="64"/>
        <v>0</v>
      </c>
      <c r="R977" s="75">
        <f t="shared" si="65"/>
        <v>0</v>
      </c>
    </row>
    <row r="978" spans="1:18" ht="12.75">
      <c r="A978" s="78" t="s">
        <v>93</v>
      </c>
      <c r="B978" s="100"/>
      <c r="C978" s="101"/>
      <c r="D978" s="100"/>
      <c r="E978" s="101"/>
      <c r="F978" s="100"/>
      <c r="G978" s="101"/>
      <c r="H978" s="100"/>
      <c r="I978" s="101"/>
      <c r="J978" s="100"/>
      <c r="K978" s="101"/>
      <c r="L978" s="100"/>
      <c r="M978" s="101"/>
      <c r="N978" s="100"/>
      <c r="O978" s="101"/>
      <c r="P978" s="102"/>
      <c r="Q978" s="75">
        <f t="shared" si="64"/>
        <v>0</v>
      </c>
      <c r="R978" s="75">
        <f t="shared" si="65"/>
        <v>0</v>
      </c>
    </row>
    <row r="979" spans="1:18" ht="12.75">
      <c r="A979" s="78" t="s">
        <v>284</v>
      </c>
      <c r="B979" s="100"/>
      <c r="C979" s="101"/>
      <c r="D979" s="100"/>
      <c r="E979" s="101"/>
      <c r="F979" s="100"/>
      <c r="G979" s="101"/>
      <c r="H979" s="100"/>
      <c r="I979" s="101"/>
      <c r="J979" s="100"/>
      <c r="K979" s="101"/>
      <c r="L979" s="100"/>
      <c r="M979" s="101"/>
      <c r="N979" s="100"/>
      <c r="O979" s="101"/>
      <c r="P979" s="102"/>
      <c r="Q979" s="75">
        <f t="shared" si="64"/>
        <v>0</v>
      </c>
      <c r="R979" s="75">
        <f t="shared" si="65"/>
        <v>0</v>
      </c>
    </row>
    <row r="980" spans="1:18" ht="12.75">
      <c r="A980" s="78" t="s">
        <v>285</v>
      </c>
      <c r="B980" s="100"/>
      <c r="C980" s="101"/>
      <c r="D980" s="100"/>
      <c r="E980" s="101"/>
      <c r="F980" s="100"/>
      <c r="G980" s="101"/>
      <c r="H980" s="100"/>
      <c r="I980" s="101"/>
      <c r="J980" s="100"/>
      <c r="K980" s="101"/>
      <c r="L980" s="100"/>
      <c r="M980" s="101"/>
      <c r="N980" s="100"/>
      <c r="O980" s="101"/>
      <c r="P980" s="102"/>
      <c r="Q980" s="75">
        <f t="shared" si="64"/>
        <v>0</v>
      </c>
      <c r="R980" s="75">
        <f t="shared" si="65"/>
        <v>0</v>
      </c>
    </row>
    <row r="981" spans="1:18" ht="12.75">
      <c r="A981" s="78" t="s">
        <v>286</v>
      </c>
      <c r="B981" s="100"/>
      <c r="C981" s="101"/>
      <c r="D981" s="100"/>
      <c r="E981" s="101"/>
      <c r="F981" s="100"/>
      <c r="G981" s="101"/>
      <c r="H981" s="100"/>
      <c r="I981" s="101"/>
      <c r="J981" s="100"/>
      <c r="K981" s="101"/>
      <c r="L981" s="100"/>
      <c r="M981" s="101"/>
      <c r="N981" s="100"/>
      <c r="O981" s="101"/>
      <c r="P981" s="102"/>
      <c r="Q981" s="75">
        <f t="shared" si="64"/>
        <v>0</v>
      </c>
      <c r="R981" s="75">
        <f t="shared" si="65"/>
        <v>0</v>
      </c>
    </row>
    <row r="982" spans="1:18" ht="12.75">
      <c r="A982" s="65" t="s">
        <v>89</v>
      </c>
      <c r="B982" s="66"/>
      <c r="C982" s="67"/>
      <c r="D982" s="66"/>
      <c r="E982" s="67"/>
      <c r="F982" s="66"/>
      <c r="G982" s="67"/>
      <c r="H982" s="66"/>
      <c r="I982" s="67"/>
      <c r="J982" s="66"/>
      <c r="K982" s="67"/>
      <c r="L982" s="66"/>
      <c r="M982" s="67"/>
      <c r="N982" s="66"/>
      <c r="O982" s="67"/>
      <c r="P982" s="70"/>
      <c r="Q982" s="77"/>
      <c r="R982" s="71"/>
    </row>
    <row r="983" spans="1:18" ht="12.75">
      <c r="A983" s="94" t="s">
        <v>36</v>
      </c>
      <c r="B983" s="100"/>
      <c r="C983" s="73"/>
      <c r="D983" s="100"/>
      <c r="E983" s="73"/>
      <c r="F983" s="100"/>
      <c r="G983" s="73"/>
      <c r="H983" s="100"/>
      <c r="I983" s="73"/>
      <c r="J983" s="100"/>
      <c r="K983" s="73"/>
      <c r="L983" s="100"/>
      <c r="M983" s="73"/>
      <c r="N983" s="100"/>
      <c r="O983" s="73"/>
      <c r="P983" s="366"/>
      <c r="Q983" s="75">
        <f>SUM(B983,D983,F983,H983,J983,L983,N983)/60</f>
        <v>0</v>
      </c>
      <c r="R983" s="76"/>
    </row>
    <row r="984" spans="1:18" ht="12.75">
      <c r="A984" s="94" t="s">
        <v>109</v>
      </c>
      <c r="B984" s="100"/>
      <c r="C984" s="73"/>
      <c r="D984" s="100"/>
      <c r="E984" s="73"/>
      <c r="F984" s="100"/>
      <c r="G984" s="73"/>
      <c r="H984" s="100"/>
      <c r="I984" s="73"/>
      <c r="J984" s="100"/>
      <c r="K984" s="73"/>
      <c r="L984" s="100"/>
      <c r="M984" s="73"/>
      <c r="N984" s="100"/>
      <c r="O984" s="73"/>
      <c r="P984" s="366"/>
      <c r="Q984" s="75">
        <f>SUM(B984,D984,F984,H984,J984,L984,N984)/60</f>
        <v>0</v>
      </c>
      <c r="R984" s="76"/>
    </row>
    <row r="985" spans="1:18" ht="12.75">
      <c r="A985" s="95" t="s">
        <v>112</v>
      </c>
      <c r="B985" s="103"/>
      <c r="C985" s="80"/>
      <c r="D985" s="103"/>
      <c r="E985" s="80"/>
      <c r="F985" s="103"/>
      <c r="G985" s="80"/>
      <c r="H985" s="103"/>
      <c r="I985" s="80"/>
      <c r="J985" s="103"/>
      <c r="K985" s="80"/>
      <c r="L985" s="103"/>
      <c r="M985" s="80"/>
      <c r="N985" s="103"/>
      <c r="O985" s="80"/>
      <c r="P985" s="367"/>
      <c r="Q985" s="75">
        <f>SUM(B985,D985,F985,H985,J985,L985,N985)/60</f>
        <v>0</v>
      </c>
      <c r="R985" s="76"/>
    </row>
    <row r="986" spans="1:18" ht="12.75">
      <c r="A986" s="94" t="s">
        <v>114</v>
      </c>
      <c r="B986" s="100"/>
      <c r="C986" s="73"/>
      <c r="D986" s="100"/>
      <c r="E986" s="73"/>
      <c r="F986" s="100"/>
      <c r="G986" s="73"/>
      <c r="H986" s="100"/>
      <c r="I986" s="73"/>
      <c r="J986" s="100"/>
      <c r="K986" s="73"/>
      <c r="L986" s="100"/>
      <c r="M986" s="73"/>
      <c r="N986" s="100"/>
      <c r="O986" s="73"/>
      <c r="P986" s="366"/>
      <c r="Q986" s="75">
        <f>SUM(B986,D986,F986,H986,J986,L986,N986)/60</f>
        <v>0</v>
      </c>
      <c r="R986" s="76"/>
    </row>
    <row r="987" spans="1:18" ht="12.75">
      <c r="A987" s="378" t="s">
        <v>115</v>
      </c>
      <c r="B987" s="100"/>
      <c r="C987" s="73"/>
      <c r="D987" s="100"/>
      <c r="E987" s="73"/>
      <c r="F987" s="100"/>
      <c r="G987" s="73"/>
      <c r="H987" s="100"/>
      <c r="I987" s="73"/>
      <c r="J987" s="100"/>
      <c r="K987" s="73"/>
      <c r="L987" s="100"/>
      <c r="M987" s="73"/>
      <c r="N987" s="100"/>
      <c r="O987" s="73"/>
      <c r="P987" s="368"/>
      <c r="Q987" s="75">
        <f>SUM(B987,D987,F987,H987,J987,L987,N987)/60</f>
        <v>0</v>
      </c>
      <c r="R987" s="76"/>
    </row>
    <row r="988" spans="1:18" ht="12.75">
      <c r="A988" s="81" t="s">
        <v>90</v>
      </c>
      <c r="B988" s="82"/>
      <c r="C988" s="83"/>
      <c r="D988" s="82"/>
      <c r="E988" s="83"/>
      <c r="F988" s="82"/>
      <c r="G988" s="83"/>
      <c r="H988" s="82"/>
      <c r="I988" s="83"/>
      <c r="J988" s="82"/>
      <c r="K988" s="83"/>
      <c r="L988" s="82"/>
      <c r="M988" s="83"/>
      <c r="N988" s="82"/>
      <c r="O988" s="83"/>
      <c r="P988" s="70"/>
      <c r="Q988" s="77"/>
      <c r="R988" s="71"/>
    </row>
    <row r="989" spans="1:18" ht="12.75">
      <c r="A989" s="79" t="s">
        <v>101</v>
      </c>
      <c r="B989" s="100"/>
      <c r="C989" s="73"/>
      <c r="D989" s="100"/>
      <c r="E989" s="73"/>
      <c r="F989" s="100"/>
      <c r="G989" s="73"/>
      <c r="H989" s="100"/>
      <c r="I989" s="73"/>
      <c r="J989" s="100"/>
      <c r="K989" s="73"/>
      <c r="L989" s="100"/>
      <c r="M989" s="73"/>
      <c r="N989" s="100"/>
      <c r="O989" s="73"/>
      <c r="P989" s="366"/>
      <c r="Q989" s="75">
        <f>SUM(B989,D989,F989,H989,J989,L989,N989)/60</f>
        <v>0</v>
      </c>
      <c r="R989" s="76"/>
    </row>
    <row r="990" spans="1:18" ht="12.75">
      <c r="A990" s="79" t="s">
        <v>79</v>
      </c>
      <c r="B990" s="100"/>
      <c r="C990" s="73"/>
      <c r="D990" s="100"/>
      <c r="E990" s="73"/>
      <c r="F990" s="100"/>
      <c r="G990" s="73"/>
      <c r="H990" s="100"/>
      <c r="I990" s="73"/>
      <c r="J990" s="100"/>
      <c r="K990" s="73"/>
      <c r="L990" s="100"/>
      <c r="M990" s="73"/>
      <c r="N990" s="100"/>
      <c r="O990" s="73"/>
      <c r="P990" s="366"/>
      <c r="Q990" s="75">
        <f>SUM(B990,D990,F990,H990,J990,L990,N990)/60</f>
        <v>0</v>
      </c>
      <c r="R990" s="76"/>
    </row>
    <row r="991" spans="1:18" ht="12.75">
      <c r="A991" s="79" t="s">
        <v>99</v>
      </c>
      <c r="B991" s="103"/>
      <c r="C991" s="80"/>
      <c r="D991" s="103"/>
      <c r="E991" s="80"/>
      <c r="F991" s="103"/>
      <c r="G991" s="80"/>
      <c r="H991" s="103"/>
      <c r="I991" s="80"/>
      <c r="J991" s="103"/>
      <c r="K991" s="80"/>
      <c r="L991" s="103"/>
      <c r="M991" s="80"/>
      <c r="N991" s="103"/>
      <c r="O991" s="80"/>
      <c r="P991" s="367"/>
      <c r="Q991" s="75">
        <f>SUM(B991,D991,F991,H991,J991,L991,N991)/60</f>
        <v>0</v>
      </c>
      <c r="R991" s="76"/>
    </row>
    <row r="992" spans="1:18" ht="13.5" thickBot="1">
      <c r="A992" s="84" t="s">
        <v>100</v>
      </c>
      <c r="B992" s="106"/>
      <c r="C992" s="85"/>
      <c r="D992" s="106"/>
      <c r="E992" s="85"/>
      <c r="F992" s="106"/>
      <c r="G992" s="85"/>
      <c r="H992" s="106"/>
      <c r="I992" s="85"/>
      <c r="J992" s="106"/>
      <c r="K992" s="85"/>
      <c r="L992" s="106"/>
      <c r="M992" s="85"/>
      <c r="N992" s="106"/>
      <c r="O992" s="85"/>
      <c r="P992" s="369"/>
      <c r="Q992" s="86">
        <f>SUM(B992,D992,F992,H992,J992,L992,N992)/60</f>
        <v>0</v>
      </c>
      <c r="R992" s="87"/>
    </row>
    <row r="995" ht="13.5" thickBot="1"/>
    <row r="996" spans="1:18" ht="16.5" thickBot="1">
      <c r="A996" s="55" t="s">
        <v>296</v>
      </c>
      <c r="B996" s="56" t="s">
        <v>80</v>
      </c>
      <c r="C996" s="57"/>
      <c r="D996" s="56" t="s">
        <v>81</v>
      </c>
      <c r="E996" s="57"/>
      <c r="F996" s="56" t="s">
        <v>82</v>
      </c>
      <c r="G996" s="57"/>
      <c r="H996" s="56" t="s">
        <v>83</v>
      </c>
      <c r="I996" s="57"/>
      <c r="J996" s="56" t="s">
        <v>84</v>
      </c>
      <c r="K996" s="57"/>
      <c r="L996" s="56" t="s">
        <v>85</v>
      </c>
      <c r="M996" s="57"/>
      <c r="N996" s="56" t="s">
        <v>86</v>
      </c>
      <c r="O996" s="57"/>
      <c r="P996" s="58" t="s">
        <v>276</v>
      </c>
      <c r="Q996" s="59" t="s">
        <v>98</v>
      </c>
      <c r="R996" s="59" t="s">
        <v>87</v>
      </c>
    </row>
    <row r="997" spans="1:18" ht="13.5" thickBot="1">
      <c r="A997" s="60"/>
      <c r="B997" s="61" t="s">
        <v>108</v>
      </c>
      <c r="C997" s="62" t="s">
        <v>102</v>
      </c>
      <c r="D997" s="61" t="s">
        <v>108</v>
      </c>
      <c r="E997" s="62" t="s">
        <v>102</v>
      </c>
      <c r="F997" s="61" t="s">
        <v>108</v>
      </c>
      <c r="G997" s="62" t="s">
        <v>102</v>
      </c>
      <c r="H997" s="61" t="s">
        <v>108</v>
      </c>
      <c r="I997" s="62" t="s">
        <v>102</v>
      </c>
      <c r="J997" s="61" t="s">
        <v>108</v>
      </c>
      <c r="K997" s="62" t="s">
        <v>102</v>
      </c>
      <c r="L997" s="61" t="s">
        <v>108</v>
      </c>
      <c r="M997" s="62" t="s">
        <v>102</v>
      </c>
      <c r="N997" s="61" t="s">
        <v>108</v>
      </c>
      <c r="O997" s="62" t="s">
        <v>102</v>
      </c>
      <c r="P997" s="63"/>
      <c r="Q997" s="64"/>
      <c r="R997" s="64"/>
    </row>
    <row r="998" spans="1:18" ht="12.75">
      <c r="A998" s="65" t="s">
        <v>97</v>
      </c>
      <c r="B998" s="66"/>
      <c r="C998" s="67"/>
      <c r="D998" s="66"/>
      <c r="E998" s="67"/>
      <c r="F998" s="66"/>
      <c r="G998" s="67"/>
      <c r="H998" s="66"/>
      <c r="I998" s="67"/>
      <c r="J998" s="66"/>
      <c r="K998" s="67"/>
      <c r="L998" s="66"/>
      <c r="M998" s="67"/>
      <c r="N998" s="68"/>
      <c r="O998" s="69"/>
      <c r="P998" s="70"/>
      <c r="Q998" s="71"/>
      <c r="R998" s="71"/>
    </row>
    <row r="999" spans="1:18" ht="12.75">
      <c r="A999" s="72" t="s">
        <v>103</v>
      </c>
      <c r="B999" s="100"/>
      <c r="C999" s="73"/>
      <c r="D999" s="100"/>
      <c r="E999" s="73"/>
      <c r="F999" s="100"/>
      <c r="G999" s="73"/>
      <c r="H999" s="100"/>
      <c r="I999" s="73"/>
      <c r="J999" s="100"/>
      <c r="K999" s="73"/>
      <c r="L999" s="100"/>
      <c r="M999" s="73"/>
      <c r="N999" s="100"/>
      <c r="O999" s="73"/>
      <c r="P999" s="74"/>
      <c r="Q999" s="75">
        <f>SUM(B999,D999,F999,H999,J999,L999,N999)/60</f>
        <v>0</v>
      </c>
      <c r="R999" s="76"/>
    </row>
    <row r="1000" spans="1:18" ht="12.75">
      <c r="A1000" s="72" t="s">
        <v>104</v>
      </c>
      <c r="B1000" s="100"/>
      <c r="C1000" s="73"/>
      <c r="D1000" s="100"/>
      <c r="E1000" s="73"/>
      <c r="F1000" s="100"/>
      <c r="G1000" s="73"/>
      <c r="H1000" s="100"/>
      <c r="I1000" s="73"/>
      <c r="J1000" s="100"/>
      <c r="K1000" s="73"/>
      <c r="L1000" s="100"/>
      <c r="M1000" s="73"/>
      <c r="N1000" s="100"/>
      <c r="O1000" s="73"/>
      <c r="P1000" s="74"/>
      <c r="Q1000" s="75">
        <f>SUM(B1000,D1000,F1000,H1000,J1000,L1000,N1000)/60</f>
        <v>0</v>
      </c>
      <c r="R1000" s="76"/>
    </row>
    <row r="1001" spans="1:18" ht="12.75">
      <c r="A1001" s="72" t="s">
        <v>105</v>
      </c>
      <c r="B1001" s="100"/>
      <c r="C1001" s="73"/>
      <c r="D1001" s="100"/>
      <c r="E1001" s="73"/>
      <c r="F1001" s="100"/>
      <c r="G1001" s="73"/>
      <c r="H1001" s="100"/>
      <c r="I1001" s="73"/>
      <c r="J1001" s="100"/>
      <c r="K1001" s="73"/>
      <c r="L1001" s="100"/>
      <c r="M1001" s="73"/>
      <c r="N1001" s="100"/>
      <c r="O1001" s="73"/>
      <c r="P1001" s="74"/>
      <c r="Q1001" s="75">
        <f>SUM(B1001,D1001,F1001,H1001,J1001,L1001,N1001)/60</f>
        <v>0</v>
      </c>
      <c r="R1001" s="76"/>
    </row>
    <row r="1002" spans="1:18" ht="12.75">
      <c r="A1002" s="65" t="s">
        <v>88</v>
      </c>
      <c r="B1002" s="66"/>
      <c r="C1002" s="67"/>
      <c r="D1002" s="66"/>
      <c r="E1002" s="67"/>
      <c r="F1002" s="66"/>
      <c r="G1002" s="67"/>
      <c r="H1002" s="66"/>
      <c r="I1002" s="67"/>
      <c r="J1002" s="66"/>
      <c r="K1002" s="67"/>
      <c r="L1002" s="66"/>
      <c r="M1002" s="67"/>
      <c r="N1002" s="66"/>
      <c r="O1002" s="67"/>
      <c r="P1002" s="70"/>
      <c r="Q1002" s="77"/>
      <c r="R1002" s="71"/>
    </row>
    <row r="1003" spans="1:18" ht="12.75">
      <c r="A1003" s="78" t="s">
        <v>94</v>
      </c>
      <c r="B1003" s="100"/>
      <c r="C1003" s="101"/>
      <c r="D1003" s="100"/>
      <c r="E1003" s="101"/>
      <c r="F1003" s="100"/>
      <c r="G1003" s="101"/>
      <c r="H1003" s="100"/>
      <c r="I1003" s="101"/>
      <c r="J1003" s="100"/>
      <c r="K1003" s="101"/>
      <c r="L1003" s="100"/>
      <c r="M1003" s="101"/>
      <c r="N1003" s="100"/>
      <c r="O1003" s="101"/>
      <c r="P1003" s="102"/>
      <c r="Q1003" s="75">
        <f aca="true" t="shared" si="66" ref="Q1003:Q1011">SUM(B1003,D1003,F1003,H1003,J1003,L1003,N1003)/60</f>
        <v>0</v>
      </c>
      <c r="R1003" s="75">
        <f aca="true" t="shared" si="67" ref="R1003:R1011">SUM(C1003,E1003,G1003,I1003,K1003,M1003,O1003)</f>
        <v>0</v>
      </c>
    </row>
    <row r="1004" spans="1:18" ht="12.75">
      <c r="A1004" s="78" t="s">
        <v>95</v>
      </c>
      <c r="B1004" s="100"/>
      <c r="C1004" s="101"/>
      <c r="D1004" s="100"/>
      <c r="E1004" s="101"/>
      <c r="F1004" s="100"/>
      <c r="G1004" s="101"/>
      <c r="H1004" s="100"/>
      <c r="I1004" s="101"/>
      <c r="J1004" s="100"/>
      <c r="K1004" s="101"/>
      <c r="L1004" s="100"/>
      <c r="M1004" s="101"/>
      <c r="N1004" s="100"/>
      <c r="O1004" s="101"/>
      <c r="P1004" s="102"/>
      <c r="Q1004" s="75">
        <f t="shared" si="66"/>
        <v>0</v>
      </c>
      <c r="R1004" s="75">
        <f t="shared" si="67"/>
        <v>0</v>
      </c>
    </row>
    <row r="1005" spans="1:18" ht="12.75">
      <c r="A1005" s="78" t="s">
        <v>96</v>
      </c>
      <c r="B1005" s="100"/>
      <c r="C1005" s="101"/>
      <c r="D1005" s="100"/>
      <c r="E1005" s="101"/>
      <c r="F1005" s="100"/>
      <c r="G1005" s="101"/>
      <c r="H1005" s="100"/>
      <c r="I1005" s="101"/>
      <c r="J1005" s="100"/>
      <c r="K1005" s="101"/>
      <c r="L1005" s="100"/>
      <c r="M1005" s="101"/>
      <c r="N1005" s="100"/>
      <c r="O1005" s="101"/>
      <c r="P1005" s="102"/>
      <c r="Q1005" s="75">
        <f t="shared" si="66"/>
        <v>0</v>
      </c>
      <c r="R1005" s="75">
        <f t="shared" si="67"/>
        <v>0</v>
      </c>
    </row>
    <row r="1006" spans="1:18" ht="12.75">
      <c r="A1006" s="78" t="s">
        <v>91</v>
      </c>
      <c r="B1006" s="100"/>
      <c r="C1006" s="101"/>
      <c r="D1006" s="100"/>
      <c r="E1006" s="101"/>
      <c r="F1006" s="100"/>
      <c r="G1006" s="101"/>
      <c r="H1006" s="100"/>
      <c r="I1006" s="101"/>
      <c r="J1006" s="100"/>
      <c r="K1006" s="101"/>
      <c r="L1006" s="100"/>
      <c r="M1006" s="101"/>
      <c r="N1006" s="100"/>
      <c r="O1006" s="101"/>
      <c r="P1006" s="102"/>
      <c r="Q1006" s="75">
        <f t="shared" si="66"/>
        <v>0</v>
      </c>
      <c r="R1006" s="75">
        <f t="shared" si="67"/>
        <v>0</v>
      </c>
    </row>
    <row r="1007" spans="1:18" ht="12.75">
      <c r="A1007" s="78" t="s">
        <v>92</v>
      </c>
      <c r="B1007" s="100"/>
      <c r="C1007" s="101"/>
      <c r="D1007" s="100"/>
      <c r="E1007" s="101"/>
      <c r="F1007" s="100"/>
      <c r="G1007" s="101"/>
      <c r="H1007" s="100"/>
      <c r="I1007" s="101"/>
      <c r="J1007" s="100"/>
      <c r="K1007" s="101"/>
      <c r="L1007" s="100"/>
      <c r="M1007" s="101"/>
      <c r="N1007" s="100"/>
      <c r="O1007" s="101"/>
      <c r="P1007" s="102"/>
      <c r="Q1007" s="75">
        <f t="shared" si="66"/>
        <v>0</v>
      </c>
      <c r="R1007" s="75">
        <f t="shared" si="67"/>
        <v>0</v>
      </c>
    </row>
    <row r="1008" spans="1:18" ht="12.75">
      <c r="A1008" s="78" t="s">
        <v>93</v>
      </c>
      <c r="B1008" s="100"/>
      <c r="C1008" s="101"/>
      <c r="D1008" s="100"/>
      <c r="E1008" s="101"/>
      <c r="F1008" s="100"/>
      <c r="G1008" s="101"/>
      <c r="H1008" s="100"/>
      <c r="I1008" s="101"/>
      <c r="J1008" s="100"/>
      <c r="K1008" s="101"/>
      <c r="L1008" s="100"/>
      <c r="M1008" s="101"/>
      <c r="N1008" s="100"/>
      <c r="O1008" s="101"/>
      <c r="P1008" s="102"/>
      <c r="Q1008" s="75">
        <f t="shared" si="66"/>
        <v>0</v>
      </c>
      <c r="R1008" s="75">
        <f t="shared" si="67"/>
        <v>0</v>
      </c>
    </row>
    <row r="1009" spans="1:18" ht="12.75">
      <c r="A1009" s="78" t="s">
        <v>284</v>
      </c>
      <c r="B1009" s="100"/>
      <c r="C1009" s="101"/>
      <c r="D1009" s="100"/>
      <c r="E1009" s="101"/>
      <c r="F1009" s="100"/>
      <c r="G1009" s="101"/>
      <c r="H1009" s="100"/>
      <c r="I1009" s="101"/>
      <c r="J1009" s="100"/>
      <c r="K1009" s="101"/>
      <c r="L1009" s="100"/>
      <c r="M1009" s="101"/>
      <c r="N1009" s="100"/>
      <c r="O1009" s="101"/>
      <c r="P1009" s="102"/>
      <c r="Q1009" s="75">
        <f t="shared" si="66"/>
        <v>0</v>
      </c>
      <c r="R1009" s="75">
        <f t="shared" si="67"/>
        <v>0</v>
      </c>
    </row>
    <row r="1010" spans="1:18" ht="12.75">
      <c r="A1010" s="78" t="s">
        <v>285</v>
      </c>
      <c r="B1010" s="100"/>
      <c r="C1010" s="101"/>
      <c r="D1010" s="100"/>
      <c r="E1010" s="101"/>
      <c r="F1010" s="100"/>
      <c r="G1010" s="101"/>
      <c r="H1010" s="100"/>
      <c r="I1010" s="101"/>
      <c r="J1010" s="100"/>
      <c r="K1010" s="101"/>
      <c r="L1010" s="100"/>
      <c r="M1010" s="101"/>
      <c r="N1010" s="100"/>
      <c r="O1010" s="101"/>
      <c r="P1010" s="102"/>
      <c r="Q1010" s="75">
        <f t="shared" si="66"/>
        <v>0</v>
      </c>
      <c r="R1010" s="75">
        <f t="shared" si="67"/>
        <v>0</v>
      </c>
    </row>
    <row r="1011" spans="1:18" ht="12.75">
      <c r="A1011" s="78" t="s">
        <v>286</v>
      </c>
      <c r="B1011" s="100"/>
      <c r="C1011" s="101"/>
      <c r="D1011" s="100"/>
      <c r="E1011" s="101"/>
      <c r="F1011" s="100"/>
      <c r="G1011" s="101"/>
      <c r="H1011" s="100"/>
      <c r="I1011" s="101"/>
      <c r="J1011" s="100"/>
      <c r="K1011" s="101"/>
      <c r="L1011" s="100"/>
      <c r="M1011" s="101"/>
      <c r="N1011" s="100"/>
      <c r="O1011" s="101"/>
      <c r="P1011" s="102"/>
      <c r="Q1011" s="75">
        <f t="shared" si="66"/>
        <v>0</v>
      </c>
      <c r="R1011" s="75">
        <f t="shared" si="67"/>
        <v>0</v>
      </c>
    </row>
    <row r="1012" spans="1:18" ht="12.75">
      <c r="A1012" s="65" t="s">
        <v>89</v>
      </c>
      <c r="B1012" s="66"/>
      <c r="C1012" s="67"/>
      <c r="D1012" s="66"/>
      <c r="E1012" s="67"/>
      <c r="F1012" s="66"/>
      <c r="G1012" s="67"/>
      <c r="H1012" s="66"/>
      <c r="I1012" s="67"/>
      <c r="J1012" s="66"/>
      <c r="K1012" s="67"/>
      <c r="L1012" s="66"/>
      <c r="M1012" s="67"/>
      <c r="N1012" s="66"/>
      <c r="O1012" s="67"/>
      <c r="P1012" s="70"/>
      <c r="Q1012" s="77"/>
      <c r="R1012" s="71"/>
    </row>
    <row r="1013" spans="1:18" ht="12.75">
      <c r="A1013" s="94" t="s">
        <v>36</v>
      </c>
      <c r="B1013" s="100"/>
      <c r="C1013" s="73"/>
      <c r="D1013" s="100"/>
      <c r="E1013" s="73"/>
      <c r="F1013" s="100"/>
      <c r="G1013" s="73"/>
      <c r="H1013" s="100"/>
      <c r="I1013" s="73"/>
      <c r="J1013" s="100"/>
      <c r="K1013" s="73"/>
      <c r="L1013" s="100"/>
      <c r="M1013" s="73"/>
      <c r="N1013" s="100"/>
      <c r="O1013" s="73"/>
      <c r="P1013" s="366"/>
      <c r="Q1013" s="75">
        <f>SUM(B1013,D1013,F1013,H1013,J1013,L1013,N1013)/60</f>
        <v>0</v>
      </c>
      <c r="R1013" s="76"/>
    </row>
    <row r="1014" spans="1:18" ht="12.75">
      <c r="A1014" s="94" t="s">
        <v>109</v>
      </c>
      <c r="B1014" s="100"/>
      <c r="C1014" s="73"/>
      <c r="D1014" s="100"/>
      <c r="E1014" s="73"/>
      <c r="F1014" s="100"/>
      <c r="G1014" s="73"/>
      <c r="H1014" s="100"/>
      <c r="I1014" s="73"/>
      <c r="J1014" s="100"/>
      <c r="K1014" s="73"/>
      <c r="L1014" s="100"/>
      <c r="M1014" s="73"/>
      <c r="N1014" s="100"/>
      <c r="O1014" s="73"/>
      <c r="P1014" s="366"/>
      <c r="Q1014" s="75">
        <f>SUM(B1014,D1014,F1014,H1014,J1014,L1014,N1014)/60</f>
        <v>0</v>
      </c>
      <c r="R1014" s="76"/>
    </row>
    <row r="1015" spans="1:18" ht="12.75">
      <c r="A1015" s="95" t="s">
        <v>112</v>
      </c>
      <c r="B1015" s="103"/>
      <c r="C1015" s="80"/>
      <c r="D1015" s="103"/>
      <c r="E1015" s="80"/>
      <c r="F1015" s="103"/>
      <c r="G1015" s="80"/>
      <c r="H1015" s="103"/>
      <c r="I1015" s="80"/>
      <c r="J1015" s="103"/>
      <c r="K1015" s="80"/>
      <c r="L1015" s="103"/>
      <c r="M1015" s="80"/>
      <c r="N1015" s="103"/>
      <c r="O1015" s="80"/>
      <c r="P1015" s="367"/>
      <c r="Q1015" s="75">
        <f>SUM(B1015,D1015,F1015,H1015,J1015,L1015,N1015)/60</f>
        <v>0</v>
      </c>
      <c r="R1015" s="76"/>
    </row>
    <row r="1016" spans="1:18" ht="12.75">
      <c r="A1016" s="94" t="s">
        <v>114</v>
      </c>
      <c r="B1016" s="100"/>
      <c r="C1016" s="73"/>
      <c r="D1016" s="100"/>
      <c r="E1016" s="73"/>
      <c r="F1016" s="100"/>
      <c r="G1016" s="73"/>
      <c r="H1016" s="100"/>
      <c r="I1016" s="73"/>
      <c r="J1016" s="100"/>
      <c r="K1016" s="73"/>
      <c r="L1016" s="100"/>
      <c r="M1016" s="73"/>
      <c r="N1016" s="100"/>
      <c r="O1016" s="73"/>
      <c r="P1016" s="366"/>
      <c r="Q1016" s="75">
        <f>SUM(B1016,D1016,F1016,H1016,J1016,L1016,N1016)/60</f>
        <v>0</v>
      </c>
      <c r="R1016" s="76"/>
    </row>
    <row r="1017" spans="1:18" ht="12.75">
      <c r="A1017" s="378" t="s">
        <v>115</v>
      </c>
      <c r="B1017" s="100"/>
      <c r="C1017" s="73"/>
      <c r="D1017" s="100"/>
      <c r="E1017" s="73"/>
      <c r="F1017" s="100"/>
      <c r="G1017" s="73"/>
      <c r="H1017" s="100"/>
      <c r="I1017" s="73"/>
      <c r="J1017" s="100"/>
      <c r="K1017" s="73"/>
      <c r="L1017" s="100"/>
      <c r="M1017" s="73"/>
      <c r="N1017" s="100"/>
      <c r="O1017" s="73"/>
      <c r="P1017" s="368"/>
      <c r="Q1017" s="75">
        <f>SUM(B1017,D1017,F1017,H1017,J1017,L1017,N1017)/60</f>
        <v>0</v>
      </c>
      <c r="R1017" s="76"/>
    </row>
    <row r="1018" spans="1:18" ht="12.75">
      <c r="A1018" s="81" t="s">
        <v>90</v>
      </c>
      <c r="B1018" s="82"/>
      <c r="C1018" s="83"/>
      <c r="D1018" s="82"/>
      <c r="E1018" s="83"/>
      <c r="F1018" s="82"/>
      <c r="G1018" s="83"/>
      <c r="H1018" s="82"/>
      <c r="I1018" s="83"/>
      <c r="J1018" s="82"/>
      <c r="K1018" s="83"/>
      <c r="L1018" s="82"/>
      <c r="M1018" s="83"/>
      <c r="N1018" s="82"/>
      <c r="O1018" s="83"/>
      <c r="P1018" s="70"/>
      <c r="Q1018" s="77"/>
      <c r="R1018" s="71"/>
    </row>
    <row r="1019" spans="1:18" ht="12.75">
      <c r="A1019" s="79" t="s">
        <v>101</v>
      </c>
      <c r="B1019" s="100"/>
      <c r="C1019" s="73"/>
      <c r="D1019" s="100"/>
      <c r="E1019" s="73"/>
      <c r="F1019" s="100"/>
      <c r="G1019" s="73"/>
      <c r="H1019" s="100"/>
      <c r="I1019" s="73"/>
      <c r="J1019" s="100"/>
      <c r="K1019" s="73"/>
      <c r="L1019" s="100"/>
      <c r="M1019" s="73"/>
      <c r="N1019" s="100"/>
      <c r="O1019" s="73"/>
      <c r="P1019" s="366"/>
      <c r="Q1019" s="75">
        <f>SUM(B1019,D1019,F1019,H1019,J1019,L1019,N1019)/60</f>
        <v>0</v>
      </c>
      <c r="R1019" s="76"/>
    </row>
    <row r="1020" spans="1:18" ht="12.75">
      <c r="A1020" s="79" t="s">
        <v>79</v>
      </c>
      <c r="B1020" s="100"/>
      <c r="C1020" s="73"/>
      <c r="D1020" s="100"/>
      <c r="E1020" s="73"/>
      <c r="F1020" s="100"/>
      <c r="G1020" s="73"/>
      <c r="H1020" s="100"/>
      <c r="I1020" s="73"/>
      <c r="J1020" s="100"/>
      <c r="K1020" s="73"/>
      <c r="L1020" s="100"/>
      <c r="M1020" s="73"/>
      <c r="N1020" s="100"/>
      <c r="O1020" s="73"/>
      <c r="P1020" s="366"/>
      <c r="Q1020" s="75">
        <f>SUM(B1020,D1020,F1020,H1020,J1020,L1020,N1020)/60</f>
        <v>0</v>
      </c>
      <c r="R1020" s="76"/>
    </row>
    <row r="1021" spans="1:18" ht="12.75">
      <c r="A1021" s="79" t="s">
        <v>99</v>
      </c>
      <c r="B1021" s="103"/>
      <c r="C1021" s="80"/>
      <c r="D1021" s="103"/>
      <c r="E1021" s="80"/>
      <c r="F1021" s="103"/>
      <c r="G1021" s="80"/>
      <c r="H1021" s="103"/>
      <c r="I1021" s="80"/>
      <c r="J1021" s="103"/>
      <c r="K1021" s="80"/>
      <c r="L1021" s="103"/>
      <c r="M1021" s="80"/>
      <c r="N1021" s="103"/>
      <c r="O1021" s="80"/>
      <c r="P1021" s="367"/>
      <c r="Q1021" s="75">
        <f>SUM(B1021,D1021,F1021,H1021,J1021,L1021,N1021)/60</f>
        <v>0</v>
      </c>
      <c r="R1021" s="76"/>
    </row>
    <row r="1022" spans="1:18" ht="13.5" thickBot="1">
      <c r="A1022" s="84" t="s">
        <v>100</v>
      </c>
      <c r="B1022" s="106"/>
      <c r="C1022" s="85"/>
      <c r="D1022" s="106"/>
      <c r="E1022" s="85"/>
      <c r="F1022" s="106"/>
      <c r="G1022" s="85"/>
      <c r="H1022" s="106"/>
      <c r="I1022" s="85"/>
      <c r="J1022" s="106"/>
      <c r="K1022" s="85"/>
      <c r="L1022" s="106"/>
      <c r="M1022" s="85"/>
      <c r="N1022" s="106"/>
      <c r="O1022" s="85"/>
      <c r="P1022" s="369"/>
      <c r="Q1022" s="86">
        <f>SUM(B1022,D1022,F1022,H1022,J1022,L1022,N1022)/60</f>
        <v>0</v>
      </c>
      <c r="R1022" s="87"/>
    </row>
    <row r="1025" ht="13.5" thickBot="1"/>
    <row r="1026" spans="1:18" ht="16.5" thickBot="1">
      <c r="A1026" s="55" t="s">
        <v>297</v>
      </c>
      <c r="B1026" s="56" t="s">
        <v>80</v>
      </c>
      <c r="C1026" s="57"/>
      <c r="D1026" s="56" t="s">
        <v>81</v>
      </c>
      <c r="E1026" s="57"/>
      <c r="F1026" s="56" t="s">
        <v>82</v>
      </c>
      <c r="G1026" s="57"/>
      <c r="H1026" s="56" t="s">
        <v>83</v>
      </c>
      <c r="I1026" s="57"/>
      <c r="J1026" s="56" t="s">
        <v>84</v>
      </c>
      <c r="K1026" s="57"/>
      <c r="L1026" s="56" t="s">
        <v>85</v>
      </c>
      <c r="M1026" s="57"/>
      <c r="N1026" s="56" t="s">
        <v>86</v>
      </c>
      <c r="O1026" s="57"/>
      <c r="P1026" s="58" t="s">
        <v>276</v>
      </c>
      <c r="Q1026" s="59" t="s">
        <v>98</v>
      </c>
      <c r="R1026" s="59" t="s">
        <v>87</v>
      </c>
    </row>
    <row r="1027" spans="1:18" ht="13.5" thickBot="1">
      <c r="A1027" s="60"/>
      <c r="B1027" s="61" t="s">
        <v>108</v>
      </c>
      <c r="C1027" s="62" t="s">
        <v>102</v>
      </c>
      <c r="D1027" s="61" t="s">
        <v>108</v>
      </c>
      <c r="E1027" s="62" t="s">
        <v>102</v>
      </c>
      <c r="F1027" s="61" t="s">
        <v>108</v>
      </c>
      <c r="G1027" s="62" t="s">
        <v>102</v>
      </c>
      <c r="H1027" s="61" t="s">
        <v>108</v>
      </c>
      <c r="I1027" s="62" t="s">
        <v>102</v>
      </c>
      <c r="J1027" s="61" t="s">
        <v>108</v>
      </c>
      <c r="K1027" s="62" t="s">
        <v>102</v>
      </c>
      <c r="L1027" s="61" t="s">
        <v>108</v>
      </c>
      <c r="M1027" s="62" t="s">
        <v>102</v>
      </c>
      <c r="N1027" s="61" t="s">
        <v>108</v>
      </c>
      <c r="O1027" s="62" t="s">
        <v>102</v>
      </c>
      <c r="P1027" s="63"/>
      <c r="Q1027" s="64"/>
      <c r="R1027" s="64"/>
    </row>
    <row r="1028" spans="1:18" ht="12.75">
      <c r="A1028" s="65" t="s">
        <v>97</v>
      </c>
      <c r="B1028" s="66"/>
      <c r="C1028" s="67"/>
      <c r="D1028" s="66"/>
      <c r="E1028" s="67"/>
      <c r="F1028" s="66"/>
      <c r="G1028" s="67"/>
      <c r="H1028" s="66"/>
      <c r="I1028" s="67"/>
      <c r="J1028" s="66"/>
      <c r="K1028" s="67"/>
      <c r="L1028" s="66"/>
      <c r="M1028" s="67"/>
      <c r="N1028" s="68"/>
      <c r="O1028" s="69"/>
      <c r="P1028" s="70"/>
      <c r="Q1028" s="71"/>
      <c r="R1028" s="71"/>
    </row>
    <row r="1029" spans="1:18" ht="12.75">
      <c r="A1029" s="72" t="s">
        <v>103</v>
      </c>
      <c r="B1029" s="100"/>
      <c r="C1029" s="73"/>
      <c r="D1029" s="100"/>
      <c r="E1029" s="73"/>
      <c r="F1029" s="100"/>
      <c r="G1029" s="73"/>
      <c r="H1029" s="100"/>
      <c r="I1029" s="73"/>
      <c r="J1029" s="100"/>
      <c r="K1029" s="73"/>
      <c r="L1029" s="100"/>
      <c r="M1029" s="73"/>
      <c r="N1029" s="100"/>
      <c r="O1029" s="73"/>
      <c r="P1029" s="74"/>
      <c r="Q1029" s="75">
        <f>SUM(B1029,D1029,F1029,H1029,J1029,L1029,N1029)/60</f>
        <v>0</v>
      </c>
      <c r="R1029" s="76"/>
    </row>
    <row r="1030" spans="1:18" ht="12.75">
      <c r="A1030" s="72" t="s">
        <v>104</v>
      </c>
      <c r="B1030" s="100"/>
      <c r="C1030" s="73"/>
      <c r="D1030" s="100"/>
      <c r="E1030" s="73"/>
      <c r="F1030" s="100"/>
      <c r="G1030" s="73"/>
      <c r="H1030" s="100"/>
      <c r="I1030" s="73"/>
      <c r="J1030" s="100"/>
      <c r="K1030" s="73"/>
      <c r="L1030" s="100"/>
      <c r="M1030" s="73"/>
      <c r="N1030" s="100"/>
      <c r="O1030" s="73"/>
      <c r="P1030" s="74"/>
      <c r="Q1030" s="75">
        <f>SUM(B1030,D1030,F1030,H1030,J1030,L1030,N1030)/60</f>
        <v>0</v>
      </c>
      <c r="R1030" s="76"/>
    </row>
    <row r="1031" spans="1:18" ht="12.75">
      <c r="A1031" s="72" t="s">
        <v>105</v>
      </c>
      <c r="B1031" s="100"/>
      <c r="C1031" s="73"/>
      <c r="D1031" s="100"/>
      <c r="E1031" s="73"/>
      <c r="F1031" s="100"/>
      <c r="G1031" s="73"/>
      <c r="H1031" s="100"/>
      <c r="I1031" s="73"/>
      <c r="J1031" s="100"/>
      <c r="K1031" s="73"/>
      <c r="L1031" s="100"/>
      <c r="M1031" s="73"/>
      <c r="N1031" s="100"/>
      <c r="O1031" s="73"/>
      <c r="P1031" s="74"/>
      <c r="Q1031" s="75">
        <f>SUM(B1031,D1031,F1031,H1031,J1031,L1031,N1031)/60</f>
        <v>0</v>
      </c>
      <c r="R1031" s="76"/>
    </row>
    <row r="1032" spans="1:18" ht="12.75">
      <c r="A1032" s="65" t="s">
        <v>88</v>
      </c>
      <c r="B1032" s="66"/>
      <c r="C1032" s="67"/>
      <c r="D1032" s="66"/>
      <c r="E1032" s="67"/>
      <c r="F1032" s="66"/>
      <c r="G1032" s="67"/>
      <c r="H1032" s="66"/>
      <c r="I1032" s="67"/>
      <c r="J1032" s="66"/>
      <c r="K1032" s="67"/>
      <c r="L1032" s="66"/>
      <c r="M1032" s="67"/>
      <c r="N1032" s="66"/>
      <c r="O1032" s="67"/>
      <c r="P1032" s="70"/>
      <c r="Q1032" s="77"/>
      <c r="R1032" s="71"/>
    </row>
    <row r="1033" spans="1:18" ht="12.75">
      <c r="A1033" s="78" t="s">
        <v>94</v>
      </c>
      <c r="B1033" s="100"/>
      <c r="C1033" s="101"/>
      <c r="D1033" s="100"/>
      <c r="E1033" s="101"/>
      <c r="F1033" s="100"/>
      <c r="G1033" s="101"/>
      <c r="H1033" s="100"/>
      <c r="I1033" s="101"/>
      <c r="J1033" s="100"/>
      <c r="K1033" s="101"/>
      <c r="L1033" s="100"/>
      <c r="M1033" s="101"/>
      <c r="N1033" s="100"/>
      <c r="O1033" s="101"/>
      <c r="P1033" s="102"/>
      <c r="Q1033" s="75">
        <f aca="true" t="shared" si="68" ref="Q1033:Q1041">SUM(B1033,D1033,F1033,H1033,J1033,L1033,N1033)/60</f>
        <v>0</v>
      </c>
      <c r="R1033" s="75">
        <f aca="true" t="shared" si="69" ref="R1033:R1041">SUM(C1033,E1033,G1033,I1033,K1033,M1033,O1033)</f>
        <v>0</v>
      </c>
    </row>
    <row r="1034" spans="1:18" ht="12.75">
      <c r="A1034" s="78" t="s">
        <v>95</v>
      </c>
      <c r="B1034" s="100"/>
      <c r="C1034" s="101"/>
      <c r="D1034" s="100"/>
      <c r="E1034" s="101"/>
      <c r="F1034" s="100"/>
      <c r="G1034" s="101"/>
      <c r="H1034" s="100"/>
      <c r="I1034" s="101"/>
      <c r="J1034" s="100"/>
      <c r="K1034" s="101"/>
      <c r="L1034" s="100"/>
      <c r="M1034" s="101"/>
      <c r="N1034" s="100"/>
      <c r="O1034" s="101"/>
      <c r="P1034" s="102"/>
      <c r="Q1034" s="75">
        <f t="shared" si="68"/>
        <v>0</v>
      </c>
      <c r="R1034" s="75">
        <f t="shared" si="69"/>
        <v>0</v>
      </c>
    </row>
    <row r="1035" spans="1:18" ht="12.75">
      <c r="A1035" s="78" t="s">
        <v>96</v>
      </c>
      <c r="B1035" s="100"/>
      <c r="C1035" s="101"/>
      <c r="D1035" s="100"/>
      <c r="E1035" s="101"/>
      <c r="F1035" s="100"/>
      <c r="G1035" s="101"/>
      <c r="H1035" s="100"/>
      <c r="I1035" s="101"/>
      <c r="J1035" s="100"/>
      <c r="K1035" s="101"/>
      <c r="L1035" s="100"/>
      <c r="M1035" s="101"/>
      <c r="N1035" s="100"/>
      <c r="O1035" s="101"/>
      <c r="P1035" s="102"/>
      <c r="Q1035" s="75">
        <f t="shared" si="68"/>
        <v>0</v>
      </c>
      <c r="R1035" s="75">
        <f t="shared" si="69"/>
        <v>0</v>
      </c>
    </row>
    <row r="1036" spans="1:18" ht="12.75">
      <c r="A1036" s="78" t="s">
        <v>91</v>
      </c>
      <c r="B1036" s="100"/>
      <c r="C1036" s="101"/>
      <c r="D1036" s="100"/>
      <c r="E1036" s="101"/>
      <c r="F1036" s="100"/>
      <c r="G1036" s="101"/>
      <c r="H1036" s="100"/>
      <c r="I1036" s="101"/>
      <c r="J1036" s="100"/>
      <c r="K1036" s="101"/>
      <c r="L1036" s="100"/>
      <c r="M1036" s="101"/>
      <c r="N1036" s="100"/>
      <c r="O1036" s="101"/>
      <c r="P1036" s="102"/>
      <c r="Q1036" s="75">
        <f t="shared" si="68"/>
        <v>0</v>
      </c>
      <c r="R1036" s="75">
        <f t="shared" si="69"/>
        <v>0</v>
      </c>
    </row>
    <row r="1037" spans="1:18" ht="12.75">
      <c r="A1037" s="78" t="s">
        <v>92</v>
      </c>
      <c r="B1037" s="100"/>
      <c r="C1037" s="101"/>
      <c r="D1037" s="100"/>
      <c r="E1037" s="101"/>
      <c r="F1037" s="100"/>
      <c r="G1037" s="101"/>
      <c r="H1037" s="100"/>
      <c r="I1037" s="101"/>
      <c r="J1037" s="100"/>
      <c r="K1037" s="101"/>
      <c r="L1037" s="100"/>
      <c r="M1037" s="101"/>
      <c r="N1037" s="100"/>
      <c r="O1037" s="101"/>
      <c r="P1037" s="102"/>
      <c r="Q1037" s="75">
        <f t="shared" si="68"/>
        <v>0</v>
      </c>
      <c r="R1037" s="75">
        <f t="shared" si="69"/>
        <v>0</v>
      </c>
    </row>
    <row r="1038" spans="1:18" ht="12.75">
      <c r="A1038" s="78" t="s">
        <v>93</v>
      </c>
      <c r="B1038" s="100"/>
      <c r="C1038" s="101"/>
      <c r="D1038" s="100"/>
      <c r="E1038" s="101"/>
      <c r="F1038" s="100"/>
      <c r="G1038" s="101"/>
      <c r="H1038" s="100"/>
      <c r="I1038" s="101"/>
      <c r="J1038" s="100"/>
      <c r="K1038" s="101"/>
      <c r="L1038" s="100"/>
      <c r="M1038" s="101"/>
      <c r="N1038" s="100"/>
      <c r="O1038" s="101"/>
      <c r="P1038" s="102"/>
      <c r="Q1038" s="75">
        <f t="shared" si="68"/>
        <v>0</v>
      </c>
      <c r="R1038" s="75">
        <f t="shared" si="69"/>
        <v>0</v>
      </c>
    </row>
    <row r="1039" spans="1:18" ht="12.75">
      <c r="A1039" s="78" t="s">
        <v>284</v>
      </c>
      <c r="B1039" s="100"/>
      <c r="C1039" s="101"/>
      <c r="D1039" s="100"/>
      <c r="E1039" s="101"/>
      <c r="F1039" s="100"/>
      <c r="G1039" s="101"/>
      <c r="H1039" s="100"/>
      <c r="I1039" s="101"/>
      <c r="J1039" s="100"/>
      <c r="K1039" s="101"/>
      <c r="L1039" s="100"/>
      <c r="M1039" s="101"/>
      <c r="N1039" s="100"/>
      <c r="O1039" s="101"/>
      <c r="P1039" s="102"/>
      <c r="Q1039" s="75">
        <f t="shared" si="68"/>
        <v>0</v>
      </c>
      <c r="R1039" s="75">
        <f t="shared" si="69"/>
        <v>0</v>
      </c>
    </row>
    <row r="1040" spans="1:18" ht="12.75">
      <c r="A1040" s="78" t="s">
        <v>285</v>
      </c>
      <c r="B1040" s="100"/>
      <c r="C1040" s="101"/>
      <c r="D1040" s="100"/>
      <c r="E1040" s="101"/>
      <c r="F1040" s="100"/>
      <c r="G1040" s="101"/>
      <c r="H1040" s="100"/>
      <c r="I1040" s="101"/>
      <c r="J1040" s="100"/>
      <c r="K1040" s="101"/>
      <c r="L1040" s="100"/>
      <c r="M1040" s="101"/>
      <c r="N1040" s="100"/>
      <c r="O1040" s="101"/>
      <c r="P1040" s="102"/>
      <c r="Q1040" s="75">
        <f t="shared" si="68"/>
        <v>0</v>
      </c>
      <c r="R1040" s="75">
        <f t="shared" si="69"/>
        <v>0</v>
      </c>
    </row>
    <row r="1041" spans="1:18" ht="12.75">
      <c r="A1041" s="78" t="s">
        <v>286</v>
      </c>
      <c r="B1041" s="100"/>
      <c r="C1041" s="101"/>
      <c r="D1041" s="100"/>
      <c r="E1041" s="101"/>
      <c r="F1041" s="100"/>
      <c r="G1041" s="101"/>
      <c r="H1041" s="100"/>
      <c r="I1041" s="101"/>
      <c r="J1041" s="100"/>
      <c r="K1041" s="101"/>
      <c r="L1041" s="100"/>
      <c r="M1041" s="101"/>
      <c r="N1041" s="100"/>
      <c r="O1041" s="101"/>
      <c r="P1041" s="102"/>
      <c r="Q1041" s="75">
        <f t="shared" si="68"/>
        <v>0</v>
      </c>
      <c r="R1041" s="75">
        <f t="shared" si="69"/>
        <v>0</v>
      </c>
    </row>
    <row r="1042" spans="1:18" ht="12.75">
      <c r="A1042" s="65" t="s">
        <v>89</v>
      </c>
      <c r="B1042" s="66"/>
      <c r="C1042" s="67"/>
      <c r="D1042" s="66"/>
      <c r="E1042" s="67"/>
      <c r="F1042" s="66"/>
      <c r="G1042" s="67"/>
      <c r="H1042" s="66"/>
      <c r="I1042" s="67"/>
      <c r="J1042" s="66"/>
      <c r="K1042" s="67"/>
      <c r="L1042" s="66"/>
      <c r="M1042" s="67"/>
      <c r="N1042" s="66"/>
      <c r="O1042" s="67"/>
      <c r="P1042" s="70"/>
      <c r="Q1042" s="77"/>
      <c r="R1042" s="71"/>
    </row>
    <row r="1043" spans="1:18" ht="12.75">
      <c r="A1043" s="94" t="s">
        <v>36</v>
      </c>
      <c r="B1043" s="100"/>
      <c r="C1043" s="73"/>
      <c r="D1043" s="100"/>
      <c r="E1043" s="73"/>
      <c r="F1043" s="100"/>
      <c r="G1043" s="73"/>
      <c r="H1043" s="100"/>
      <c r="I1043" s="73"/>
      <c r="J1043" s="100"/>
      <c r="K1043" s="73"/>
      <c r="L1043" s="100"/>
      <c r="M1043" s="73"/>
      <c r="N1043" s="100"/>
      <c r="O1043" s="73"/>
      <c r="P1043" s="366"/>
      <c r="Q1043" s="75">
        <f>SUM(B1043,D1043,F1043,H1043,J1043,L1043,N1043)/60</f>
        <v>0</v>
      </c>
      <c r="R1043" s="76"/>
    </row>
    <row r="1044" spans="1:18" ht="12.75">
      <c r="A1044" s="94" t="s">
        <v>109</v>
      </c>
      <c r="B1044" s="100"/>
      <c r="C1044" s="73"/>
      <c r="D1044" s="100"/>
      <c r="E1044" s="73"/>
      <c r="F1044" s="100"/>
      <c r="G1044" s="73"/>
      <c r="H1044" s="100"/>
      <c r="I1044" s="73"/>
      <c r="J1044" s="100"/>
      <c r="K1044" s="73"/>
      <c r="L1044" s="100"/>
      <c r="M1044" s="73"/>
      <c r="N1044" s="100"/>
      <c r="O1044" s="73"/>
      <c r="P1044" s="366"/>
      <c r="Q1044" s="75">
        <f>SUM(B1044,D1044,F1044,H1044,J1044,L1044,N1044)/60</f>
        <v>0</v>
      </c>
      <c r="R1044" s="76"/>
    </row>
    <row r="1045" spans="1:18" ht="12.75">
      <c r="A1045" s="95" t="s">
        <v>112</v>
      </c>
      <c r="B1045" s="103"/>
      <c r="C1045" s="80"/>
      <c r="D1045" s="103"/>
      <c r="E1045" s="80"/>
      <c r="F1045" s="103"/>
      <c r="G1045" s="80"/>
      <c r="H1045" s="103"/>
      <c r="I1045" s="80"/>
      <c r="J1045" s="103"/>
      <c r="K1045" s="80"/>
      <c r="L1045" s="103"/>
      <c r="M1045" s="80"/>
      <c r="N1045" s="103"/>
      <c r="O1045" s="80"/>
      <c r="P1045" s="367"/>
      <c r="Q1045" s="75">
        <f>SUM(B1045,D1045,F1045,H1045,J1045,L1045,N1045)/60</f>
        <v>0</v>
      </c>
      <c r="R1045" s="76"/>
    </row>
    <row r="1046" spans="1:18" ht="12.75">
      <c r="A1046" s="94" t="s">
        <v>114</v>
      </c>
      <c r="B1046" s="100"/>
      <c r="C1046" s="73"/>
      <c r="D1046" s="100"/>
      <c r="E1046" s="73"/>
      <c r="F1046" s="100"/>
      <c r="G1046" s="73"/>
      <c r="H1046" s="100"/>
      <c r="I1046" s="73"/>
      <c r="J1046" s="100"/>
      <c r="K1046" s="73"/>
      <c r="L1046" s="100"/>
      <c r="M1046" s="73"/>
      <c r="N1046" s="100"/>
      <c r="O1046" s="73"/>
      <c r="P1046" s="366"/>
      <c r="Q1046" s="75">
        <f>SUM(B1046,D1046,F1046,H1046,J1046,L1046,N1046)/60</f>
        <v>0</v>
      </c>
      <c r="R1046" s="76"/>
    </row>
    <row r="1047" spans="1:18" ht="12.75">
      <c r="A1047" s="378" t="s">
        <v>115</v>
      </c>
      <c r="B1047" s="100"/>
      <c r="C1047" s="73"/>
      <c r="D1047" s="100"/>
      <c r="E1047" s="73"/>
      <c r="F1047" s="100"/>
      <c r="G1047" s="73"/>
      <c r="H1047" s="100"/>
      <c r="I1047" s="73"/>
      <c r="J1047" s="100"/>
      <c r="K1047" s="73"/>
      <c r="L1047" s="100"/>
      <c r="M1047" s="73"/>
      <c r="N1047" s="100"/>
      <c r="O1047" s="73"/>
      <c r="P1047" s="368"/>
      <c r="Q1047" s="75">
        <f>SUM(B1047,D1047,F1047,H1047,J1047,L1047,N1047)/60</f>
        <v>0</v>
      </c>
      <c r="R1047" s="76"/>
    </row>
    <row r="1048" spans="1:18" ht="12.75">
      <c r="A1048" s="81" t="s">
        <v>90</v>
      </c>
      <c r="B1048" s="82"/>
      <c r="C1048" s="83"/>
      <c r="D1048" s="82"/>
      <c r="E1048" s="83"/>
      <c r="F1048" s="82"/>
      <c r="G1048" s="83"/>
      <c r="H1048" s="82"/>
      <c r="I1048" s="83"/>
      <c r="J1048" s="82"/>
      <c r="K1048" s="83"/>
      <c r="L1048" s="82"/>
      <c r="M1048" s="83"/>
      <c r="N1048" s="82"/>
      <c r="O1048" s="83"/>
      <c r="P1048" s="70"/>
      <c r="Q1048" s="77"/>
      <c r="R1048" s="71"/>
    </row>
    <row r="1049" spans="1:18" ht="12.75">
      <c r="A1049" s="79" t="s">
        <v>101</v>
      </c>
      <c r="B1049" s="100"/>
      <c r="C1049" s="73"/>
      <c r="D1049" s="100"/>
      <c r="E1049" s="73"/>
      <c r="F1049" s="100"/>
      <c r="G1049" s="73"/>
      <c r="H1049" s="100"/>
      <c r="I1049" s="73"/>
      <c r="J1049" s="100"/>
      <c r="K1049" s="73"/>
      <c r="L1049" s="100"/>
      <c r="M1049" s="73"/>
      <c r="N1049" s="100"/>
      <c r="O1049" s="73"/>
      <c r="P1049" s="366"/>
      <c r="Q1049" s="75">
        <f>SUM(B1049,D1049,F1049,H1049,J1049,L1049,N1049)/60</f>
        <v>0</v>
      </c>
      <c r="R1049" s="76"/>
    </row>
    <row r="1050" spans="1:18" ht="12.75">
      <c r="A1050" s="79" t="s">
        <v>79</v>
      </c>
      <c r="B1050" s="100"/>
      <c r="C1050" s="73"/>
      <c r="D1050" s="100"/>
      <c r="E1050" s="73"/>
      <c r="F1050" s="100"/>
      <c r="G1050" s="73"/>
      <c r="H1050" s="100"/>
      <c r="I1050" s="73"/>
      <c r="J1050" s="100"/>
      <c r="K1050" s="73"/>
      <c r="L1050" s="100"/>
      <c r="M1050" s="73"/>
      <c r="N1050" s="100"/>
      <c r="O1050" s="73"/>
      <c r="P1050" s="366"/>
      <c r="Q1050" s="75">
        <f>SUM(B1050,D1050,F1050,H1050,J1050,L1050,N1050)/60</f>
        <v>0</v>
      </c>
      <c r="R1050" s="76"/>
    </row>
    <row r="1051" spans="1:18" ht="12.75">
      <c r="A1051" s="79" t="s">
        <v>99</v>
      </c>
      <c r="B1051" s="103"/>
      <c r="C1051" s="80"/>
      <c r="D1051" s="103"/>
      <c r="E1051" s="80"/>
      <c r="F1051" s="103"/>
      <c r="G1051" s="80"/>
      <c r="H1051" s="103"/>
      <c r="I1051" s="80"/>
      <c r="J1051" s="103"/>
      <c r="K1051" s="80"/>
      <c r="L1051" s="103"/>
      <c r="M1051" s="80"/>
      <c r="N1051" s="103"/>
      <c r="O1051" s="80"/>
      <c r="P1051" s="367"/>
      <c r="Q1051" s="75">
        <f>SUM(B1051,D1051,F1051,H1051,J1051,L1051,N1051)/60</f>
        <v>0</v>
      </c>
      <c r="R1051" s="76"/>
    </row>
    <row r="1052" spans="1:18" ht="13.5" thickBot="1">
      <c r="A1052" s="84" t="s">
        <v>100</v>
      </c>
      <c r="B1052" s="106"/>
      <c r="C1052" s="85"/>
      <c r="D1052" s="106"/>
      <c r="E1052" s="85"/>
      <c r="F1052" s="106"/>
      <c r="G1052" s="85"/>
      <c r="H1052" s="106"/>
      <c r="I1052" s="85"/>
      <c r="J1052" s="106"/>
      <c r="K1052" s="85"/>
      <c r="L1052" s="106"/>
      <c r="M1052" s="85"/>
      <c r="N1052" s="106"/>
      <c r="O1052" s="85"/>
      <c r="P1052" s="369"/>
      <c r="Q1052" s="86">
        <f>SUM(B1052,D1052,F1052,H1052,J1052,L1052,N1052)/60</f>
        <v>0</v>
      </c>
      <c r="R1052" s="87"/>
    </row>
    <row r="1055" ht="13.5" thickBot="1"/>
    <row r="1056" spans="1:18" ht="16.5" thickBot="1">
      <c r="A1056" s="55" t="s">
        <v>298</v>
      </c>
      <c r="B1056" s="56" t="s">
        <v>80</v>
      </c>
      <c r="C1056" s="57"/>
      <c r="D1056" s="56" t="s">
        <v>81</v>
      </c>
      <c r="E1056" s="57"/>
      <c r="F1056" s="56" t="s">
        <v>82</v>
      </c>
      <c r="G1056" s="57"/>
      <c r="H1056" s="56" t="s">
        <v>83</v>
      </c>
      <c r="I1056" s="57"/>
      <c r="J1056" s="56" t="s">
        <v>84</v>
      </c>
      <c r="K1056" s="57"/>
      <c r="L1056" s="56" t="s">
        <v>85</v>
      </c>
      <c r="M1056" s="57"/>
      <c r="N1056" s="56" t="s">
        <v>86</v>
      </c>
      <c r="O1056" s="57"/>
      <c r="P1056" s="58" t="s">
        <v>276</v>
      </c>
      <c r="Q1056" s="59" t="s">
        <v>98</v>
      </c>
      <c r="R1056" s="59" t="s">
        <v>87</v>
      </c>
    </row>
    <row r="1057" spans="1:18" ht="13.5" thickBot="1">
      <c r="A1057" s="60"/>
      <c r="B1057" s="61" t="s">
        <v>108</v>
      </c>
      <c r="C1057" s="62" t="s">
        <v>102</v>
      </c>
      <c r="D1057" s="61" t="s">
        <v>108</v>
      </c>
      <c r="E1057" s="62" t="s">
        <v>102</v>
      </c>
      <c r="F1057" s="61" t="s">
        <v>108</v>
      </c>
      <c r="G1057" s="62" t="s">
        <v>102</v>
      </c>
      <c r="H1057" s="61" t="s">
        <v>108</v>
      </c>
      <c r="I1057" s="62" t="s">
        <v>102</v>
      </c>
      <c r="J1057" s="61" t="s">
        <v>108</v>
      </c>
      <c r="K1057" s="62" t="s">
        <v>102</v>
      </c>
      <c r="L1057" s="61" t="s">
        <v>108</v>
      </c>
      <c r="M1057" s="62" t="s">
        <v>102</v>
      </c>
      <c r="N1057" s="61" t="s">
        <v>108</v>
      </c>
      <c r="O1057" s="62" t="s">
        <v>102</v>
      </c>
      <c r="P1057" s="63"/>
      <c r="Q1057" s="64"/>
      <c r="R1057" s="64"/>
    </row>
    <row r="1058" spans="1:18" ht="12.75">
      <c r="A1058" s="65" t="s">
        <v>97</v>
      </c>
      <c r="B1058" s="66"/>
      <c r="C1058" s="67"/>
      <c r="D1058" s="66"/>
      <c r="E1058" s="67"/>
      <c r="F1058" s="66"/>
      <c r="G1058" s="67"/>
      <c r="H1058" s="66"/>
      <c r="I1058" s="67"/>
      <c r="J1058" s="66"/>
      <c r="K1058" s="67"/>
      <c r="L1058" s="66"/>
      <c r="M1058" s="67"/>
      <c r="N1058" s="68"/>
      <c r="O1058" s="69"/>
      <c r="P1058" s="70"/>
      <c r="Q1058" s="71"/>
      <c r="R1058" s="71"/>
    </row>
    <row r="1059" spans="1:18" ht="12.75">
      <c r="A1059" s="72" t="s">
        <v>103</v>
      </c>
      <c r="B1059" s="100"/>
      <c r="C1059" s="73"/>
      <c r="D1059" s="100"/>
      <c r="E1059" s="73"/>
      <c r="F1059" s="100"/>
      <c r="G1059" s="73"/>
      <c r="H1059" s="100"/>
      <c r="I1059" s="73"/>
      <c r="J1059" s="100"/>
      <c r="K1059" s="73"/>
      <c r="L1059" s="100"/>
      <c r="M1059" s="73"/>
      <c r="N1059" s="100"/>
      <c r="O1059" s="73"/>
      <c r="P1059" s="74"/>
      <c r="Q1059" s="75">
        <f>SUM(B1059,D1059,F1059,H1059,J1059,L1059,N1059)/60</f>
        <v>0</v>
      </c>
      <c r="R1059" s="76"/>
    </row>
    <row r="1060" spans="1:18" ht="12.75">
      <c r="A1060" s="72" t="s">
        <v>104</v>
      </c>
      <c r="B1060" s="100"/>
      <c r="C1060" s="73"/>
      <c r="D1060" s="100"/>
      <c r="E1060" s="73"/>
      <c r="F1060" s="100"/>
      <c r="G1060" s="73"/>
      <c r="H1060" s="100"/>
      <c r="I1060" s="73"/>
      <c r="J1060" s="100"/>
      <c r="K1060" s="73"/>
      <c r="L1060" s="100"/>
      <c r="M1060" s="73"/>
      <c r="N1060" s="100"/>
      <c r="O1060" s="73"/>
      <c r="P1060" s="74"/>
      <c r="Q1060" s="75">
        <f>SUM(B1060,D1060,F1060,H1060,J1060,L1060,N1060)/60</f>
        <v>0</v>
      </c>
      <c r="R1060" s="76"/>
    </row>
    <row r="1061" spans="1:18" ht="12.75">
      <c r="A1061" s="72" t="s">
        <v>105</v>
      </c>
      <c r="B1061" s="100"/>
      <c r="C1061" s="73"/>
      <c r="D1061" s="100"/>
      <c r="E1061" s="73"/>
      <c r="F1061" s="100"/>
      <c r="G1061" s="73"/>
      <c r="H1061" s="100"/>
      <c r="I1061" s="73"/>
      <c r="J1061" s="100"/>
      <c r="K1061" s="73"/>
      <c r="L1061" s="100"/>
      <c r="M1061" s="73"/>
      <c r="N1061" s="100"/>
      <c r="O1061" s="73"/>
      <c r="P1061" s="74"/>
      <c r="Q1061" s="75">
        <f>SUM(B1061,D1061,F1061,H1061,J1061,L1061,N1061)/60</f>
        <v>0</v>
      </c>
      <c r="R1061" s="76"/>
    </row>
    <row r="1062" spans="1:18" ht="12.75">
      <c r="A1062" s="65" t="s">
        <v>88</v>
      </c>
      <c r="B1062" s="66"/>
      <c r="C1062" s="67"/>
      <c r="D1062" s="66"/>
      <c r="E1062" s="67"/>
      <c r="F1062" s="66"/>
      <c r="G1062" s="67"/>
      <c r="H1062" s="66"/>
      <c r="I1062" s="67"/>
      <c r="J1062" s="66"/>
      <c r="K1062" s="67"/>
      <c r="L1062" s="66"/>
      <c r="M1062" s="67"/>
      <c r="N1062" s="66"/>
      <c r="O1062" s="67"/>
      <c r="P1062" s="70"/>
      <c r="Q1062" s="77"/>
      <c r="R1062" s="71"/>
    </row>
    <row r="1063" spans="1:18" ht="12.75">
      <c r="A1063" s="78" t="s">
        <v>94</v>
      </c>
      <c r="B1063" s="100"/>
      <c r="C1063" s="101"/>
      <c r="D1063" s="100"/>
      <c r="E1063" s="101"/>
      <c r="F1063" s="100"/>
      <c r="G1063" s="101"/>
      <c r="H1063" s="100"/>
      <c r="I1063" s="101"/>
      <c r="J1063" s="100"/>
      <c r="K1063" s="101"/>
      <c r="L1063" s="100"/>
      <c r="M1063" s="101"/>
      <c r="N1063" s="100"/>
      <c r="O1063" s="101"/>
      <c r="P1063" s="102"/>
      <c r="Q1063" s="75">
        <f aca="true" t="shared" si="70" ref="Q1063:Q1071">SUM(B1063,D1063,F1063,H1063,J1063,L1063,N1063)/60</f>
        <v>0</v>
      </c>
      <c r="R1063" s="75">
        <f aca="true" t="shared" si="71" ref="R1063:R1071">SUM(C1063,E1063,G1063,I1063,K1063,M1063,O1063)</f>
        <v>0</v>
      </c>
    </row>
    <row r="1064" spans="1:18" ht="12.75">
      <c r="A1064" s="78" t="s">
        <v>95</v>
      </c>
      <c r="B1064" s="100"/>
      <c r="C1064" s="101"/>
      <c r="D1064" s="100"/>
      <c r="E1064" s="101"/>
      <c r="F1064" s="100"/>
      <c r="G1064" s="101"/>
      <c r="H1064" s="100"/>
      <c r="I1064" s="101"/>
      <c r="J1064" s="100"/>
      <c r="K1064" s="101"/>
      <c r="L1064" s="100"/>
      <c r="M1064" s="101"/>
      <c r="N1064" s="100"/>
      <c r="O1064" s="101"/>
      <c r="P1064" s="102"/>
      <c r="Q1064" s="75">
        <f t="shared" si="70"/>
        <v>0</v>
      </c>
      <c r="R1064" s="75">
        <f t="shared" si="71"/>
        <v>0</v>
      </c>
    </row>
    <row r="1065" spans="1:18" ht="12.75">
      <c r="A1065" s="78" t="s">
        <v>96</v>
      </c>
      <c r="B1065" s="100"/>
      <c r="C1065" s="101"/>
      <c r="D1065" s="100"/>
      <c r="E1065" s="101"/>
      <c r="F1065" s="100"/>
      <c r="G1065" s="101"/>
      <c r="H1065" s="100"/>
      <c r="I1065" s="101"/>
      <c r="J1065" s="100"/>
      <c r="K1065" s="101"/>
      <c r="L1065" s="100"/>
      <c r="M1065" s="101"/>
      <c r="N1065" s="100"/>
      <c r="O1065" s="101"/>
      <c r="P1065" s="102"/>
      <c r="Q1065" s="75">
        <f t="shared" si="70"/>
        <v>0</v>
      </c>
      <c r="R1065" s="75">
        <f t="shared" si="71"/>
        <v>0</v>
      </c>
    </row>
    <row r="1066" spans="1:18" ht="12.75">
      <c r="A1066" s="78" t="s">
        <v>91</v>
      </c>
      <c r="B1066" s="100"/>
      <c r="C1066" s="101"/>
      <c r="D1066" s="100"/>
      <c r="E1066" s="101"/>
      <c r="F1066" s="100"/>
      <c r="G1066" s="101"/>
      <c r="H1066" s="100"/>
      <c r="I1066" s="101"/>
      <c r="J1066" s="100"/>
      <c r="K1066" s="101"/>
      <c r="L1066" s="100"/>
      <c r="M1066" s="101"/>
      <c r="N1066" s="100"/>
      <c r="O1066" s="101"/>
      <c r="P1066" s="102"/>
      <c r="Q1066" s="75">
        <f t="shared" si="70"/>
        <v>0</v>
      </c>
      <c r="R1066" s="75">
        <f t="shared" si="71"/>
        <v>0</v>
      </c>
    </row>
    <row r="1067" spans="1:18" ht="12.75">
      <c r="A1067" s="78" t="s">
        <v>92</v>
      </c>
      <c r="B1067" s="100"/>
      <c r="C1067" s="101"/>
      <c r="D1067" s="100"/>
      <c r="E1067" s="101"/>
      <c r="F1067" s="100"/>
      <c r="G1067" s="101"/>
      <c r="H1067" s="100"/>
      <c r="I1067" s="101"/>
      <c r="J1067" s="100"/>
      <c r="K1067" s="101"/>
      <c r="L1067" s="100"/>
      <c r="M1067" s="101"/>
      <c r="N1067" s="100"/>
      <c r="O1067" s="101"/>
      <c r="P1067" s="102"/>
      <c r="Q1067" s="75">
        <f t="shared" si="70"/>
        <v>0</v>
      </c>
      <c r="R1067" s="75">
        <f t="shared" si="71"/>
        <v>0</v>
      </c>
    </row>
    <row r="1068" spans="1:18" ht="12.75">
      <c r="A1068" s="78" t="s">
        <v>93</v>
      </c>
      <c r="B1068" s="100"/>
      <c r="C1068" s="101"/>
      <c r="D1068" s="100"/>
      <c r="E1068" s="101"/>
      <c r="F1068" s="100"/>
      <c r="G1068" s="101"/>
      <c r="H1068" s="100"/>
      <c r="I1068" s="101"/>
      <c r="J1068" s="100"/>
      <c r="K1068" s="101"/>
      <c r="L1068" s="100"/>
      <c r="M1068" s="101"/>
      <c r="N1068" s="100"/>
      <c r="O1068" s="101"/>
      <c r="P1068" s="102"/>
      <c r="Q1068" s="75">
        <f t="shared" si="70"/>
        <v>0</v>
      </c>
      <c r="R1068" s="75">
        <f t="shared" si="71"/>
        <v>0</v>
      </c>
    </row>
    <row r="1069" spans="1:18" ht="12.75">
      <c r="A1069" s="78" t="s">
        <v>284</v>
      </c>
      <c r="B1069" s="100"/>
      <c r="C1069" s="101"/>
      <c r="D1069" s="100"/>
      <c r="E1069" s="101"/>
      <c r="F1069" s="100"/>
      <c r="G1069" s="101"/>
      <c r="H1069" s="100"/>
      <c r="I1069" s="101"/>
      <c r="J1069" s="100"/>
      <c r="K1069" s="101"/>
      <c r="L1069" s="100"/>
      <c r="M1069" s="101"/>
      <c r="N1069" s="100"/>
      <c r="O1069" s="101"/>
      <c r="P1069" s="102"/>
      <c r="Q1069" s="75">
        <f t="shared" si="70"/>
        <v>0</v>
      </c>
      <c r="R1069" s="75">
        <f t="shared" si="71"/>
        <v>0</v>
      </c>
    </row>
    <row r="1070" spans="1:18" ht="12.75">
      <c r="A1070" s="78" t="s">
        <v>285</v>
      </c>
      <c r="B1070" s="100"/>
      <c r="C1070" s="101"/>
      <c r="D1070" s="100"/>
      <c r="E1070" s="101"/>
      <c r="F1070" s="100"/>
      <c r="G1070" s="101"/>
      <c r="H1070" s="100"/>
      <c r="I1070" s="101"/>
      <c r="J1070" s="100"/>
      <c r="K1070" s="101"/>
      <c r="L1070" s="100"/>
      <c r="M1070" s="101"/>
      <c r="N1070" s="100"/>
      <c r="O1070" s="101"/>
      <c r="P1070" s="102"/>
      <c r="Q1070" s="75">
        <f t="shared" si="70"/>
        <v>0</v>
      </c>
      <c r="R1070" s="75">
        <f t="shared" si="71"/>
        <v>0</v>
      </c>
    </row>
    <row r="1071" spans="1:18" ht="12.75">
      <c r="A1071" s="78" t="s">
        <v>286</v>
      </c>
      <c r="B1071" s="100"/>
      <c r="C1071" s="101"/>
      <c r="D1071" s="100"/>
      <c r="E1071" s="101"/>
      <c r="F1071" s="100"/>
      <c r="G1071" s="101"/>
      <c r="H1071" s="100"/>
      <c r="I1071" s="101"/>
      <c r="J1071" s="100"/>
      <c r="K1071" s="101"/>
      <c r="L1071" s="100"/>
      <c r="M1071" s="101"/>
      <c r="N1071" s="100"/>
      <c r="O1071" s="101"/>
      <c r="P1071" s="102"/>
      <c r="Q1071" s="75">
        <f t="shared" si="70"/>
        <v>0</v>
      </c>
      <c r="R1071" s="75">
        <f t="shared" si="71"/>
        <v>0</v>
      </c>
    </row>
    <row r="1072" spans="1:18" ht="12.75">
      <c r="A1072" s="65" t="s">
        <v>89</v>
      </c>
      <c r="B1072" s="66"/>
      <c r="C1072" s="67"/>
      <c r="D1072" s="66"/>
      <c r="E1072" s="67"/>
      <c r="F1072" s="66"/>
      <c r="G1072" s="67"/>
      <c r="H1072" s="66"/>
      <c r="I1072" s="67"/>
      <c r="J1072" s="66"/>
      <c r="K1072" s="67"/>
      <c r="L1072" s="66"/>
      <c r="M1072" s="67"/>
      <c r="N1072" s="66"/>
      <c r="O1072" s="67"/>
      <c r="P1072" s="70"/>
      <c r="Q1072" s="77"/>
      <c r="R1072" s="71"/>
    </row>
    <row r="1073" spans="1:18" ht="12.75">
      <c r="A1073" s="94" t="s">
        <v>36</v>
      </c>
      <c r="B1073" s="100"/>
      <c r="C1073" s="73"/>
      <c r="D1073" s="100"/>
      <c r="E1073" s="73"/>
      <c r="F1073" s="100"/>
      <c r="G1073" s="73"/>
      <c r="H1073" s="100"/>
      <c r="I1073" s="73"/>
      <c r="J1073" s="100"/>
      <c r="K1073" s="73"/>
      <c r="L1073" s="100"/>
      <c r="M1073" s="73"/>
      <c r="N1073" s="100"/>
      <c r="O1073" s="73"/>
      <c r="P1073" s="366"/>
      <c r="Q1073" s="75">
        <f>SUM(B1073,D1073,F1073,H1073,J1073,L1073,N1073)/60</f>
        <v>0</v>
      </c>
      <c r="R1073" s="76"/>
    </row>
    <row r="1074" spans="1:18" ht="12.75">
      <c r="A1074" s="94" t="s">
        <v>109</v>
      </c>
      <c r="B1074" s="100"/>
      <c r="C1074" s="73"/>
      <c r="D1074" s="100"/>
      <c r="E1074" s="73"/>
      <c r="F1074" s="100"/>
      <c r="G1074" s="73"/>
      <c r="H1074" s="100"/>
      <c r="I1074" s="73"/>
      <c r="J1074" s="100"/>
      <c r="K1074" s="73"/>
      <c r="L1074" s="100"/>
      <c r="M1074" s="73"/>
      <c r="N1074" s="100"/>
      <c r="O1074" s="73"/>
      <c r="P1074" s="366"/>
      <c r="Q1074" s="75">
        <f>SUM(B1074,D1074,F1074,H1074,J1074,L1074,N1074)/60</f>
        <v>0</v>
      </c>
      <c r="R1074" s="76"/>
    </row>
    <row r="1075" spans="1:18" ht="12.75">
      <c r="A1075" s="95" t="s">
        <v>112</v>
      </c>
      <c r="B1075" s="103"/>
      <c r="C1075" s="80"/>
      <c r="D1075" s="103"/>
      <c r="E1075" s="80"/>
      <c r="F1075" s="103"/>
      <c r="G1075" s="80"/>
      <c r="H1075" s="103"/>
      <c r="I1075" s="80"/>
      <c r="J1075" s="103"/>
      <c r="K1075" s="80"/>
      <c r="L1075" s="103"/>
      <c r="M1075" s="80"/>
      <c r="N1075" s="103"/>
      <c r="O1075" s="80"/>
      <c r="P1075" s="367"/>
      <c r="Q1075" s="75">
        <f>SUM(B1075,D1075,F1075,H1075,J1075,L1075,N1075)/60</f>
        <v>0</v>
      </c>
      <c r="R1075" s="76"/>
    </row>
    <row r="1076" spans="1:18" ht="12.75">
      <c r="A1076" s="94" t="s">
        <v>114</v>
      </c>
      <c r="B1076" s="100"/>
      <c r="C1076" s="73"/>
      <c r="D1076" s="100"/>
      <c r="E1076" s="73"/>
      <c r="F1076" s="100"/>
      <c r="G1076" s="73"/>
      <c r="H1076" s="100"/>
      <c r="I1076" s="73"/>
      <c r="J1076" s="100"/>
      <c r="K1076" s="73"/>
      <c r="L1076" s="100"/>
      <c r="M1076" s="73"/>
      <c r="N1076" s="100"/>
      <c r="O1076" s="73"/>
      <c r="P1076" s="366"/>
      <c r="Q1076" s="75">
        <f>SUM(B1076,D1076,F1076,H1076,J1076,L1076,N1076)/60</f>
        <v>0</v>
      </c>
      <c r="R1076" s="76"/>
    </row>
    <row r="1077" spans="1:18" ht="12.75">
      <c r="A1077" s="378" t="s">
        <v>115</v>
      </c>
      <c r="B1077" s="100"/>
      <c r="C1077" s="73"/>
      <c r="D1077" s="100"/>
      <c r="E1077" s="73"/>
      <c r="F1077" s="100"/>
      <c r="G1077" s="73"/>
      <c r="H1077" s="100"/>
      <c r="I1077" s="73"/>
      <c r="J1077" s="100"/>
      <c r="K1077" s="73"/>
      <c r="L1077" s="100"/>
      <c r="M1077" s="73"/>
      <c r="N1077" s="100"/>
      <c r="O1077" s="73"/>
      <c r="P1077" s="368"/>
      <c r="Q1077" s="75">
        <f>SUM(B1077,D1077,F1077,H1077,J1077,L1077,N1077)/60</f>
        <v>0</v>
      </c>
      <c r="R1077" s="76"/>
    </row>
    <row r="1078" spans="1:18" ht="12.75">
      <c r="A1078" s="81" t="s">
        <v>90</v>
      </c>
      <c r="B1078" s="82"/>
      <c r="C1078" s="83"/>
      <c r="D1078" s="82"/>
      <c r="E1078" s="83"/>
      <c r="F1078" s="82"/>
      <c r="G1078" s="83"/>
      <c r="H1078" s="82"/>
      <c r="I1078" s="83"/>
      <c r="J1078" s="82"/>
      <c r="K1078" s="83"/>
      <c r="L1078" s="82"/>
      <c r="M1078" s="83"/>
      <c r="N1078" s="82"/>
      <c r="O1078" s="83"/>
      <c r="P1078" s="70"/>
      <c r="Q1078" s="77"/>
      <c r="R1078" s="71"/>
    </row>
    <row r="1079" spans="1:18" ht="12.75">
      <c r="A1079" s="79" t="s">
        <v>101</v>
      </c>
      <c r="B1079" s="100"/>
      <c r="C1079" s="73"/>
      <c r="D1079" s="100"/>
      <c r="E1079" s="73"/>
      <c r="F1079" s="100"/>
      <c r="G1079" s="73"/>
      <c r="H1079" s="100"/>
      <c r="I1079" s="73"/>
      <c r="J1079" s="100"/>
      <c r="K1079" s="73"/>
      <c r="L1079" s="100"/>
      <c r="M1079" s="73"/>
      <c r="N1079" s="100"/>
      <c r="O1079" s="73"/>
      <c r="P1079" s="366"/>
      <c r="Q1079" s="75">
        <f>SUM(B1079,D1079,F1079,H1079,J1079,L1079,N1079)/60</f>
        <v>0</v>
      </c>
      <c r="R1079" s="76"/>
    </row>
    <row r="1080" spans="1:18" ht="12.75">
      <c r="A1080" s="79" t="s">
        <v>79</v>
      </c>
      <c r="B1080" s="100"/>
      <c r="C1080" s="73"/>
      <c r="D1080" s="100"/>
      <c r="E1080" s="73"/>
      <c r="F1080" s="100"/>
      <c r="G1080" s="73"/>
      <c r="H1080" s="100"/>
      <c r="I1080" s="73"/>
      <c r="J1080" s="100"/>
      <c r="K1080" s="73"/>
      <c r="L1080" s="100"/>
      <c r="M1080" s="73"/>
      <c r="N1080" s="100"/>
      <c r="O1080" s="73"/>
      <c r="P1080" s="366"/>
      <c r="Q1080" s="75">
        <f>SUM(B1080,D1080,F1080,H1080,J1080,L1080,N1080)/60</f>
        <v>0</v>
      </c>
      <c r="R1080" s="76"/>
    </row>
    <row r="1081" spans="1:18" ht="12.75">
      <c r="A1081" s="79" t="s">
        <v>99</v>
      </c>
      <c r="B1081" s="103"/>
      <c r="C1081" s="80"/>
      <c r="D1081" s="103"/>
      <c r="E1081" s="80"/>
      <c r="F1081" s="103"/>
      <c r="G1081" s="80"/>
      <c r="H1081" s="103"/>
      <c r="I1081" s="80"/>
      <c r="J1081" s="103"/>
      <c r="K1081" s="80"/>
      <c r="L1081" s="103"/>
      <c r="M1081" s="80"/>
      <c r="N1081" s="103"/>
      <c r="O1081" s="80"/>
      <c r="P1081" s="367"/>
      <c r="Q1081" s="75">
        <f>SUM(B1081,D1081,F1081,H1081,J1081,L1081,N1081)/60</f>
        <v>0</v>
      </c>
      <c r="R1081" s="76"/>
    </row>
    <row r="1082" spans="1:18" ht="13.5" thickBot="1">
      <c r="A1082" s="84" t="s">
        <v>100</v>
      </c>
      <c r="B1082" s="106"/>
      <c r="C1082" s="85"/>
      <c r="D1082" s="106"/>
      <c r="E1082" s="85"/>
      <c r="F1082" s="106"/>
      <c r="G1082" s="85"/>
      <c r="H1082" s="106"/>
      <c r="I1082" s="85"/>
      <c r="J1082" s="106"/>
      <c r="K1082" s="85"/>
      <c r="L1082" s="106"/>
      <c r="M1082" s="85"/>
      <c r="N1082" s="106"/>
      <c r="O1082" s="85"/>
      <c r="P1082" s="369"/>
      <c r="Q1082" s="86">
        <f>SUM(B1082,D1082,F1082,H1082,J1082,L1082,N1082)/60</f>
        <v>0</v>
      </c>
      <c r="R1082" s="87"/>
    </row>
    <row r="1085" ht="13.5" thickBot="1"/>
    <row r="1086" spans="1:18" ht="16.5" thickBot="1">
      <c r="A1086" s="55" t="s">
        <v>299</v>
      </c>
      <c r="B1086" s="56" t="s">
        <v>80</v>
      </c>
      <c r="C1086" s="57"/>
      <c r="D1086" s="56" t="s">
        <v>81</v>
      </c>
      <c r="E1086" s="57"/>
      <c r="F1086" s="56" t="s">
        <v>82</v>
      </c>
      <c r="G1086" s="57"/>
      <c r="H1086" s="56" t="s">
        <v>83</v>
      </c>
      <c r="I1086" s="57"/>
      <c r="J1086" s="56" t="s">
        <v>84</v>
      </c>
      <c r="K1086" s="57"/>
      <c r="L1086" s="56" t="s">
        <v>85</v>
      </c>
      <c r="M1086" s="57"/>
      <c r="N1086" s="56" t="s">
        <v>86</v>
      </c>
      <c r="O1086" s="57"/>
      <c r="P1086" s="58" t="s">
        <v>276</v>
      </c>
      <c r="Q1086" s="59" t="s">
        <v>98</v>
      </c>
      <c r="R1086" s="59" t="s">
        <v>87</v>
      </c>
    </row>
    <row r="1087" spans="1:18" ht="13.5" thickBot="1">
      <c r="A1087" s="60"/>
      <c r="B1087" s="61" t="s">
        <v>108</v>
      </c>
      <c r="C1087" s="62" t="s">
        <v>102</v>
      </c>
      <c r="D1087" s="61" t="s">
        <v>108</v>
      </c>
      <c r="E1087" s="62" t="s">
        <v>102</v>
      </c>
      <c r="F1087" s="61" t="s">
        <v>108</v>
      </c>
      <c r="G1087" s="62" t="s">
        <v>102</v>
      </c>
      <c r="H1087" s="61" t="s">
        <v>108</v>
      </c>
      <c r="I1087" s="62" t="s">
        <v>102</v>
      </c>
      <c r="J1087" s="61" t="s">
        <v>108</v>
      </c>
      <c r="K1087" s="62" t="s">
        <v>102</v>
      </c>
      <c r="L1087" s="61" t="s">
        <v>108</v>
      </c>
      <c r="M1087" s="62" t="s">
        <v>102</v>
      </c>
      <c r="N1087" s="61" t="s">
        <v>108</v>
      </c>
      <c r="O1087" s="62" t="s">
        <v>102</v>
      </c>
      <c r="P1087" s="63"/>
      <c r="Q1087" s="64"/>
      <c r="R1087" s="64"/>
    </row>
    <row r="1088" spans="1:18" ht="12.75">
      <c r="A1088" s="65" t="s">
        <v>97</v>
      </c>
      <c r="B1088" s="66"/>
      <c r="C1088" s="67"/>
      <c r="D1088" s="66"/>
      <c r="E1088" s="67"/>
      <c r="F1088" s="66"/>
      <c r="G1088" s="67"/>
      <c r="H1088" s="66"/>
      <c r="I1088" s="67"/>
      <c r="J1088" s="66"/>
      <c r="K1088" s="67"/>
      <c r="L1088" s="66"/>
      <c r="M1088" s="67"/>
      <c r="N1088" s="68"/>
      <c r="O1088" s="69"/>
      <c r="P1088" s="70"/>
      <c r="Q1088" s="71"/>
      <c r="R1088" s="71"/>
    </row>
    <row r="1089" spans="1:18" ht="12.75">
      <c r="A1089" s="72" t="s">
        <v>103</v>
      </c>
      <c r="B1089" s="100"/>
      <c r="C1089" s="73"/>
      <c r="D1089" s="100"/>
      <c r="E1089" s="73"/>
      <c r="F1089" s="100"/>
      <c r="G1089" s="73"/>
      <c r="H1089" s="100"/>
      <c r="I1089" s="73"/>
      <c r="J1089" s="100"/>
      <c r="K1089" s="73"/>
      <c r="L1089" s="100"/>
      <c r="M1089" s="73"/>
      <c r="N1089" s="100"/>
      <c r="O1089" s="73"/>
      <c r="P1089" s="74"/>
      <c r="Q1089" s="75">
        <f>SUM(B1089,D1089,F1089,H1089,J1089,L1089,N1089)/60</f>
        <v>0</v>
      </c>
      <c r="R1089" s="76"/>
    </row>
    <row r="1090" spans="1:18" ht="12.75">
      <c r="A1090" s="72" t="s">
        <v>104</v>
      </c>
      <c r="B1090" s="100"/>
      <c r="C1090" s="73"/>
      <c r="D1090" s="100"/>
      <c r="E1090" s="73"/>
      <c r="F1090" s="100"/>
      <c r="G1090" s="73"/>
      <c r="H1090" s="100"/>
      <c r="I1090" s="73"/>
      <c r="J1090" s="100"/>
      <c r="K1090" s="73"/>
      <c r="L1090" s="100"/>
      <c r="M1090" s="73"/>
      <c r="N1090" s="100"/>
      <c r="O1090" s="73"/>
      <c r="P1090" s="74"/>
      <c r="Q1090" s="75">
        <f>SUM(B1090,D1090,F1090,H1090,J1090,L1090,N1090)/60</f>
        <v>0</v>
      </c>
      <c r="R1090" s="76"/>
    </row>
    <row r="1091" spans="1:18" ht="12.75">
      <c r="A1091" s="72" t="s">
        <v>105</v>
      </c>
      <c r="B1091" s="100"/>
      <c r="C1091" s="73"/>
      <c r="D1091" s="100"/>
      <c r="E1091" s="73"/>
      <c r="F1091" s="100"/>
      <c r="G1091" s="73"/>
      <c r="H1091" s="100"/>
      <c r="I1091" s="73"/>
      <c r="J1091" s="100"/>
      <c r="K1091" s="73"/>
      <c r="L1091" s="100"/>
      <c r="M1091" s="73"/>
      <c r="N1091" s="100"/>
      <c r="O1091" s="73"/>
      <c r="P1091" s="74"/>
      <c r="Q1091" s="75">
        <f>SUM(B1091,D1091,F1091,H1091,J1091,L1091,N1091)/60</f>
        <v>0</v>
      </c>
      <c r="R1091" s="76"/>
    </row>
    <row r="1092" spans="1:18" ht="12.75">
      <c r="A1092" s="65" t="s">
        <v>88</v>
      </c>
      <c r="B1092" s="66"/>
      <c r="C1092" s="67"/>
      <c r="D1092" s="66"/>
      <c r="E1092" s="67"/>
      <c r="F1092" s="66"/>
      <c r="G1092" s="67"/>
      <c r="H1092" s="66"/>
      <c r="I1092" s="67"/>
      <c r="J1092" s="66"/>
      <c r="K1092" s="67"/>
      <c r="L1092" s="66"/>
      <c r="M1092" s="67"/>
      <c r="N1092" s="66"/>
      <c r="O1092" s="67"/>
      <c r="P1092" s="70"/>
      <c r="Q1092" s="77"/>
      <c r="R1092" s="71"/>
    </row>
    <row r="1093" spans="1:18" ht="12.75">
      <c r="A1093" s="78" t="s">
        <v>94</v>
      </c>
      <c r="B1093" s="100"/>
      <c r="C1093" s="101"/>
      <c r="D1093" s="100"/>
      <c r="E1093" s="101"/>
      <c r="F1093" s="100"/>
      <c r="G1093" s="101"/>
      <c r="H1093" s="100"/>
      <c r="I1093" s="101"/>
      <c r="J1093" s="100"/>
      <c r="K1093" s="101"/>
      <c r="L1093" s="100"/>
      <c r="M1093" s="101"/>
      <c r="N1093" s="100"/>
      <c r="O1093" s="101"/>
      <c r="P1093" s="102"/>
      <c r="Q1093" s="75">
        <f aca="true" t="shared" si="72" ref="Q1093:Q1101">SUM(B1093,D1093,F1093,H1093,J1093,L1093,N1093)/60</f>
        <v>0</v>
      </c>
      <c r="R1093" s="75">
        <f aca="true" t="shared" si="73" ref="R1093:R1101">SUM(C1093,E1093,G1093,I1093,K1093,M1093,O1093)</f>
        <v>0</v>
      </c>
    </row>
    <row r="1094" spans="1:18" ht="12.75">
      <c r="A1094" s="78" t="s">
        <v>95</v>
      </c>
      <c r="B1094" s="100"/>
      <c r="C1094" s="101"/>
      <c r="D1094" s="100"/>
      <c r="E1094" s="101"/>
      <c r="F1094" s="100"/>
      <c r="G1094" s="101"/>
      <c r="H1094" s="100"/>
      <c r="I1094" s="101"/>
      <c r="J1094" s="100"/>
      <c r="K1094" s="101"/>
      <c r="L1094" s="100"/>
      <c r="M1094" s="101"/>
      <c r="N1094" s="100"/>
      <c r="O1094" s="101"/>
      <c r="P1094" s="102"/>
      <c r="Q1094" s="75">
        <f t="shared" si="72"/>
        <v>0</v>
      </c>
      <c r="R1094" s="75">
        <f t="shared" si="73"/>
        <v>0</v>
      </c>
    </row>
    <row r="1095" spans="1:18" ht="12.75">
      <c r="A1095" s="78" t="s">
        <v>96</v>
      </c>
      <c r="B1095" s="100"/>
      <c r="C1095" s="101"/>
      <c r="D1095" s="100"/>
      <c r="E1095" s="101"/>
      <c r="F1095" s="100"/>
      <c r="G1095" s="101"/>
      <c r="H1095" s="100"/>
      <c r="I1095" s="101"/>
      <c r="J1095" s="100"/>
      <c r="K1095" s="101"/>
      <c r="L1095" s="100"/>
      <c r="M1095" s="101"/>
      <c r="N1095" s="100"/>
      <c r="O1095" s="101"/>
      <c r="P1095" s="102"/>
      <c r="Q1095" s="75">
        <f t="shared" si="72"/>
        <v>0</v>
      </c>
      <c r="R1095" s="75">
        <f t="shared" si="73"/>
        <v>0</v>
      </c>
    </row>
    <row r="1096" spans="1:18" ht="12.75">
      <c r="A1096" s="78" t="s">
        <v>91</v>
      </c>
      <c r="B1096" s="100"/>
      <c r="C1096" s="101"/>
      <c r="D1096" s="100"/>
      <c r="E1096" s="101"/>
      <c r="F1096" s="100"/>
      <c r="G1096" s="101"/>
      <c r="H1096" s="100"/>
      <c r="I1096" s="101"/>
      <c r="J1096" s="100"/>
      <c r="K1096" s="101"/>
      <c r="L1096" s="100"/>
      <c r="M1096" s="101"/>
      <c r="N1096" s="100"/>
      <c r="O1096" s="101"/>
      <c r="P1096" s="102"/>
      <c r="Q1096" s="75">
        <f t="shared" si="72"/>
        <v>0</v>
      </c>
      <c r="R1096" s="75">
        <f t="shared" si="73"/>
        <v>0</v>
      </c>
    </row>
    <row r="1097" spans="1:18" ht="12.75">
      <c r="A1097" s="78" t="s">
        <v>92</v>
      </c>
      <c r="B1097" s="100"/>
      <c r="C1097" s="101"/>
      <c r="D1097" s="100"/>
      <c r="E1097" s="101"/>
      <c r="F1097" s="100"/>
      <c r="G1097" s="101"/>
      <c r="H1097" s="100"/>
      <c r="I1097" s="101"/>
      <c r="J1097" s="100"/>
      <c r="K1097" s="101"/>
      <c r="L1097" s="100"/>
      <c r="M1097" s="101"/>
      <c r="N1097" s="100"/>
      <c r="O1097" s="101"/>
      <c r="P1097" s="102"/>
      <c r="Q1097" s="75">
        <f t="shared" si="72"/>
        <v>0</v>
      </c>
      <c r="R1097" s="75">
        <f t="shared" si="73"/>
        <v>0</v>
      </c>
    </row>
    <row r="1098" spans="1:18" ht="12.75">
      <c r="A1098" s="78" t="s">
        <v>93</v>
      </c>
      <c r="B1098" s="100"/>
      <c r="C1098" s="101"/>
      <c r="D1098" s="100"/>
      <c r="E1098" s="101"/>
      <c r="F1098" s="100"/>
      <c r="G1098" s="101"/>
      <c r="H1098" s="100"/>
      <c r="I1098" s="101"/>
      <c r="J1098" s="100"/>
      <c r="K1098" s="101"/>
      <c r="L1098" s="100"/>
      <c r="M1098" s="101"/>
      <c r="N1098" s="100"/>
      <c r="O1098" s="101"/>
      <c r="P1098" s="102"/>
      <c r="Q1098" s="75">
        <f t="shared" si="72"/>
        <v>0</v>
      </c>
      <c r="R1098" s="75">
        <f t="shared" si="73"/>
        <v>0</v>
      </c>
    </row>
    <row r="1099" spans="1:18" ht="12.75">
      <c r="A1099" s="78" t="s">
        <v>284</v>
      </c>
      <c r="B1099" s="100"/>
      <c r="C1099" s="101"/>
      <c r="D1099" s="100"/>
      <c r="E1099" s="101"/>
      <c r="F1099" s="100"/>
      <c r="G1099" s="101"/>
      <c r="H1099" s="100"/>
      <c r="I1099" s="101"/>
      <c r="J1099" s="100"/>
      <c r="K1099" s="101"/>
      <c r="L1099" s="100"/>
      <c r="M1099" s="101"/>
      <c r="N1099" s="100"/>
      <c r="O1099" s="101"/>
      <c r="P1099" s="102"/>
      <c r="Q1099" s="75">
        <f t="shared" si="72"/>
        <v>0</v>
      </c>
      <c r="R1099" s="75">
        <f t="shared" si="73"/>
        <v>0</v>
      </c>
    </row>
    <row r="1100" spans="1:18" ht="12.75">
      <c r="A1100" s="78" t="s">
        <v>285</v>
      </c>
      <c r="B1100" s="100"/>
      <c r="C1100" s="101"/>
      <c r="D1100" s="100"/>
      <c r="E1100" s="101"/>
      <c r="F1100" s="100"/>
      <c r="G1100" s="101"/>
      <c r="H1100" s="100"/>
      <c r="I1100" s="101"/>
      <c r="J1100" s="100"/>
      <c r="K1100" s="101"/>
      <c r="L1100" s="100"/>
      <c r="M1100" s="101"/>
      <c r="N1100" s="100"/>
      <c r="O1100" s="101"/>
      <c r="P1100" s="102"/>
      <c r="Q1100" s="75">
        <f t="shared" si="72"/>
        <v>0</v>
      </c>
      <c r="R1100" s="75">
        <f t="shared" si="73"/>
        <v>0</v>
      </c>
    </row>
    <row r="1101" spans="1:18" ht="12.75">
      <c r="A1101" s="78" t="s">
        <v>286</v>
      </c>
      <c r="B1101" s="100"/>
      <c r="C1101" s="101"/>
      <c r="D1101" s="100"/>
      <c r="E1101" s="101"/>
      <c r="F1101" s="100"/>
      <c r="G1101" s="101"/>
      <c r="H1101" s="100"/>
      <c r="I1101" s="101"/>
      <c r="J1101" s="100"/>
      <c r="K1101" s="101"/>
      <c r="L1101" s="100"/>
      <c r="M1101" s="101"/>
      <c r="N1101" s="100"/>
      <c r="O1101" s="101"/>
      <c r="P1101" s="102"/>
      <c r="Q1101" s="75">
        <f t="shared" si="72"/>
        <v>0</v>
      </c>
      <c r="R1101" s="75">
        <f t="shared" si="73"/>
        <v>0</v>
      </c>
    </row>
    <row r="1102" spans="1:18" ht="12.75">
      <c r="A1102" s="65" t="s">
        <v>89</v>
      </c>
      <c r="B1102" s="66"/>
      <c r="C1102" s="67"/>
      <c r="D1102" s="66"/>
      <c r="E1102" s="67"/>
      <c r="F1102" s="66"/>
      <c r="G1102" s="67"/>
      <c r="H1102" s="66"/>
      <c r="I1102" s="67"/>
      <c r="J1102" s="66"/>
      <c r="K1102" s="67"/>
      <c r="L1102" s="66"/>
      <c r="M1102" s="67"/>
      <c r="N1102" s="66"/>
      <c r="O1102" s="67"/>
      <c r="P1102" s="70"/>
      <c r="Q1102" s="77"/>
      <c r="R1102" s="71"/>
    </row>
    <row r="1103" spans="1:18" ht="12.75">
      <c r="A1103" s="94" t="s">
        <v>36</v>
      </c>
      <c r="B1103" s="100"/>
      <c r="C1103" s="73"/>
      <c r="D1103" s="100"/>
      <c r="E1103" s="73"/>
      <c r="F1103" s="100"/>
      <c r="G1103" s="73"/>
      <c r="H1103" s="100"/>
      <c r="I1103" s="73"/>
      <c r="J1103" s="100"/>
      <c r="K1103" s="73"/>
      <c r="L1103" s="100"/>
      <c r="M1103" s="73"/>
      <c r="N1103" s="100"/>
      <c r="O1103" s="73"/>
      <c r="P1103" s="366"/>
      <c r="Q1103" s="75">
        <f>SUM(B1103,D1103,F1103,H1103,J1103,L1103,N1103)/60</f>
        <v>0</v>
      </c>
      <c r="R1103" s="76"/>
    </row>
    <row r="1104" spans="1:18" ht="12.75">
      <c r="A1104" s="94" t="s">
        <v>109</v>
      </c>
      <c r="B1104" s="100"/>
      <c r="C1104" s="73"/>
      <c r="D1104" s="100"/>
      <c r="E1104" s="73"/>
      <c r="F1104" s="100"/>
      <c r="G1104" s="73"/>
      <c r="H1104" s="100"/>
      <c r="I1104" s="73"/>
      <c r="J1104" s="100"/>
      <c r="K1104" s="73"/>
      <c r="L1104" s="100"/>
      <c r="M1104" s="73"/>
      <c r="N1104" s="100"/>
      <c r="O1104" s="73"/>
      <c r="P1104" s="366"/>
      <c r="Q1104" s="75">
        <f>SUM(B1104,D1104,F1104,H1104,J1104,L1104,N1104)/60</f>
        <v>0</v>
      </c>
      <c r="R1104" s="76"/>
    </row>
    <row r="1105" spans="1:18" ht="12.75">
      <c r="A1105" s="95" t="s">
        <v>112</v>
      </c>
      <c r="B1105" s="103"/>
      <c r="C1105" s="80"/>
      <c r="D1105" s="103"/>
      <c r="E1105" s="80"/>
      <c r="F1105" s="103"/>
      <c r="G1105" s="80"/>
      <c r="H1105" s="103"/>
      <c r="I1105" s="80"/>
      <c r="J1105" s="103"/>
      <c r="K1105" s="80"/>
      <c r="L1105" s="103"/>
      <c r="M1105" s="80"/>
      <c r="N1105" s="103"/>
      <c r="O1105" s="80"/>
      <c r="P1105" s="367"/>
      <c r="Q1105" s="75">
        <f>SUM(B1105,D1105,F1105,H1105,J1105,L1105,N1105)/60</f>
        <v>0</v>
      </c>
      <c r="R1105" s="76"/>
    </row>
    <row r="1106" spans="1:18" ht="12.75">
      <c r="A1106" s="94" t="s">
        <v>114</v>
      </c>
      <c r="B1106" s="100"/>
      <c r="C1106" s="73"/>
      <c r="D1106" s="100"/>
      <c r="E1106" s="73"/>
      <c r="F1106" s="100"/>
      <c r="G1106" s="73"/>
      <c r="H1106" s="100"/>
      <c r="I1106" s="73"/>
      <c r="J1106" s="100"/>
      <c r="K1106" s="73"/>
      <c r="L1106" s="100"/>
      <c r="M1106" s="73"/>
      <c r="N1106" s="100"/>
      <c r="O1106" s="73"/>
      <c r="P1106" s="366"/>
      <c r="Q1106" s="75">
        <f>SUM(B1106,D1106,F1106,H1106,J1106,L1106,N1106)/60</f>
        <v>0</v>
      </c>
      <c r="R1106" s="76"/>
    </row>
    <row r="1107" spans="1:18" ht="12.75">
      <c r="A1107" s="378" t="s">
        <v>115</v>
      </c>
      <c r="B1107" s="100"/>
      <c r="C1107" s="73"/>
      <c r="D1107" s="100"/>
      <c r="E1107" s="73"/>
      <c r="F1107" s="100"/>
      <c r="G1107" s="73"/>
      <c r="H1107" s="100"/>
      <c r="I1107" s="73"/>
      <c r="J1107" s="100"/>
      <c r="K1107" s="73"/>
      <c r="L1107" s="100"/>
      <c r="M1107" s="73"/>
      <c r="N1107" s="100"/>
      <c r="O1107" s="73"/>
      <c r="P1107" s="368"/>
      <c r="Q1107" s="75">
        <f>SUM(B1107,D1107,F1107,H1107,J1107,L1107,N1107)/60</f>
        <v>0</v>
      </c>
      <c r="R1107" s="76"/>
    </row>
    <row r="1108" spans="1:18" ht="12.75">
      <c r="A1108" s="81" t="s">
        <v>90</v>
      </c>
      <c r="B1108" s="82"/>
      <c r="C1108" s="83"/>
      <c r="D1108" s="82"/>
      <c r="E1108" s="83"/>
      <c r="F1108" s="82"/>
      <c r="G1108" s="83"/>
      <c r="H1108" s="82"/>
      <c r="I1108" s="83"/>
      <c r="J1108" s="82"/>
      <c r="K1108" s="83"/>
      <c r="L1108" s="82"/>
      <c r="M1108" s="83"/>
      <c r="N1108" s="82"/>
      <c r="O1108" s="83"/>
      <c r="P1108" s="70"/>
      <c r="Q1108" s="77"/>
      <c r="R1108" s="71"/>
    </row>
    <row r="1109" spans="1:18" ht="12.75">
      <c r="A1109" s="79" t="s">
        <v>101</v>
      </c>
      <c r="B1109" s="100"/>
      <c r="C1109" s="73"/>
      <c r="D1109" s="100"/>
      <c r="E1109" s="73"/>
      <c r="F1109" s="100"/>
      <c r="G1109" s="73"/>
      <c r="H1109" s="100"/>
      <c r="I1109" s="73"/>
      <c r="J1109" s="100"/>
      <c r="K1109" s="73"/>
      <c r="L1109" s="100"/>
      <c r="M1109" s="73"/>
      <c r="N1109" s="100"/>
      <c r="O1109" s="73"/>
      <c r="P1109" s="366"/>
      <c r="Q1109" s="75">
        <f>SUM(B1109,D1109,F1109,H1109,J1109,L1109,N1109)/60</f>
        <v>0</v>
      </c>
      <c r="R1109" s="76"/>
    </row>
    <row r="1110" spans="1:18" ht="12.75">
      <c r="A1110" s="79" t="s">
        <v>79</v>
      </c>
      <c r="B1110" s="100"/>
      <c r="C1110" s="73"/>
      <c r="D1110" s="100"/>
      <c r="E1110" s="73"/>
      <c r="F1110" s="100"/>
      <c r="G1110" s="73"/>
      <c r="H1110" s="100"/>
      <c r="I1110" s="73"/>
      <c r="J1110" s="100"/>
      <c r="K1110" s="73"/>
      <c r="L1110" s="100"/>
      <c r="M1110" s="73"/>
      <c r="N1110" s="100"/>
      <c r="O1110" s="73"/>
      <c r="P1110" s="366"/>
      <c r="Q1110" s="75">
        <f>SUM(B1110,D1110,F1110,H1110,J1110,L1110,N1110)/60</f>
        <v>0</v>
      </c>
      <c r="R1110" s="76"/>
    </row>
    <row r="1111" spans="1:18" ht="12.75">
      <c r="A1111" s="79" t="s">
        <v>99</v>
      </c>
      <c r="B1111" s="103"/>
      <c r="C1111" s="80"/>
      <c r="D1111" s="103"/>
      <c r="E1111" s="80"/>
      <c r="F1111" s="103"/>
      <c r="G1111" s="80"/>
      <c r="H1111" s="103"/>
      <c r="I1111" s="80"/>
      <c r="J1111" s="103"/>
      <c r="K1111" s="80"/>
      <c r="L1111" s="103"/>
      <c r="M1111" s="80"/>
      <c r="N1111" s="103"/>
      <c r="O1111" s="80"/>
      <c r="P1111" s="367"/>
      <c r="Q1111" s="75">
        <f>SUM(B1111,D1111,F1111,H1111,J1111,L1111,N1111)/60</f>
        <v>0</v>
      </c>
      <c r="R1111" s="76"/>
    </row>
    <row r="1112" spans="1:18" ht="13.5" thickBot="1">
      <c r="A1112" s="84" t="s">
        <v>100</v>
      </c>
      <c r="B1112" s="106"/>
      <c r="C1112" s="85"/>
      <c r="D1112" s="106"/>
      <c r="E1112" s="85"/>
      <c r="F1112" s="106"/>
      <c r="G1112" s="85"/>
      <c r="H1112" s="106"/>
      <c r="I1112" s="85"/>
      <c r="J1112" s="106"/>
      <c r="K1112" s="85"/>
      <c r="L1112" s="106"/>
      <c r="M1112" s="85"/>
      <c r="N1112" s="106"/>
      <c r="O1112" s="85"/>
      <c r="P1112" s="369"/>
      <c r="Q1112" s="86">
        <f>SUM(B1112,D1112,F1112,H1112,J1112,L1112,N1112)/60</f>
        <v>0</v>
      </c>
      <c r="R1112" s="87"/>
    </row>
    <row r="1115" ht="13.5" thickBot="1"/>
    <row r="1116" spans="1:18" ht="16.5" thickBot="1">
      <c r="A1116" s="55" t="s">
        <v>300</v>
      </c>
      <c r="B1116" s="56" t="s">
        <v>80</v>
      </c>
      <c r="C1116" s="57"/>
      <c r="D1116" s="56" t="s">
        <v>81</v>
      </c>
      <c r="E1116" s="57"/>
      <c r="F1116" s="56" t="s">
        <v>82</v>
      </c>
      <c r="G1116" s="57"/>
      <c r="H1116" s="56" t="s">
        <v>83</v>
      </c>
      <c r="I1116" s="57"/>
      <c r="J1116" s="56" t="s">
        <v>84</v>
      </c>
      <c r="K1116" s="57"/>
      <c r="L1116" s="56" t="s">
        <v>85</v>
      </c>
      <c r="M1116" s="57"/>
      <c r="N1116" s="56" t="s">
        <v>86</v>
      </c>
      <c r="O1116" s="57"/>
      <c r="P1116" s="58" t="s">
        <v>276</v>
      </c>
      <c r="Q1116" s="59" t="s">
        <v>98</v>
      </c>
      <c r="R1116" s="59" t="s">
        <v>87</v>
      </c>
    </row>
    <row r="1117" spans="1:18" ht="13.5" thickBot="1">
      <c r="A1117" s="60"/>
      <c r="B1117" s="61" t="s">
        <v>108</v>
      </c>
      <c r="C1117" s="62" t="s">
        <v>102</v>
      </c>
      <c r="D1117" s="61" t="s">
        <v>108</v>
      </c>
      <c r="E1117" s="62" t="s">
        <v>102</v>
      </c>
      <c r="F1117" s="61" t="s">
        <v>108</v>
      </c>
      <c r="G1117" s="62" t="s">
        <v>102</v>
      </c>
      <c r="H1117" s="61" t="s">
        <v>108</v>
      </c>
      <c r="I1117" s="62" t="s">
        <v>102</v>
      </c>
      <c r="J1117" s="61" t="s">
        <v>108</v>
      </c>
      <c r="K1117" s="62" t="s">
        <v>102</v>
      </c>
      <c r="L1117" s="61" t="s">
        <v>108</v>
      </c>
      <c r="M1117" s="62" t="s">
        <v>102</v>
      </c>
      <c r="N1117" s="61" t="s">
        <v>108</v>
      </c>
      <c r="O1117" s="62" t="s">
        <v>102</v>
      </c>
      <c r="P1117" s="63"/>
      <c r="Q1117" s="64"/>
      <c r="R1117" s="64"/>
    </row>
    <row r="1118" spans="1:18" ht="12.75">
      <c r="A1118" s="65" t="s">
        <v>97</v>
      </c>
      <c r="B1118" s="66"/>
      <c r="C1118" s="67"/>
      <c r="D1118" s="66"/>
      <c r="E1118" s="67"/>
      <c r="F1118" s="66"/>
      <c r="G1118" s="67"/>
      <c r="H1118" s="66"/>
      <c r="I1118" s="67"/>
      <c r="J1118" s="66"/>
      <c r="K1118" s="67"/>
      <c r="L1118" s="66"/>
      <c r="M1118" s="67"/>
      <c r="N1118" s="68"/>
      <c r="O1118" s="69"/>
      <c r="P1118" s="70"/>
      <c r="Q1118" s="71"/>
      <c r="R1118" s="71"/>
    </row>
    <row r="1119" spans="1:18" ht="12.75">
      <c r="A1119" s="72" t="s">
        <v>103</v>
      </c>
      <c r="B1119" s="100"/>
      <c r="C1119" s="73"/>
      <c r="D1119" s="100"/>
      <c r="E1119" s="73"/>
      <c r="F1119" s="100"/>
      <c r="G1119" s="73"/>
      <c r="H1119" s="100"/>
      <c r="I1119" s="73"/>
      <c r="J1119" s="100"/>
      <c r="K1119" s="73"/>
      <c r="L1119" s="100"/>
      <c r="M1119" s="73"/>
      <c r="N1119" s="100"/>
      <c r="O1119" s="73"/>
      <c r="P1119" s="74"/>
      <c r="Q1119" s="75">
        <f>SUM(B1119,D1119,F1119,H1119,J1119,L1119,N1119)/60</f>
        <v>0</v>
      </c>
      <c r="R1119" s="76"/>
    </row>
    <row r="1120" spans="1:18" ht="12.75">
      <c r="A1120" s="72" t="s">
        <v>104</v>
      </c>
      <c r="B1120" s="100"/>
      <c r="C1120" s="73"/>
      <c r="D1120" s="100"/>
      <c r="E1120" s="73"/>
      <c r="F1120" s="100"/>
      <c r="G1120" s="73"/>
      <c r="H1120" s="100"/>
      <c r="I1120" s="73"/>
      <c r="J1120" s="100"/>
      <c r="K1120" s="73"/>
      <c r="L1120" s="100"/>
      <c r="M1120" s="73"/>
      <c r="N1120" s="100"/>
      <c r="O1120" s="73"/>
      <c r="P1120" s="74"/>
      <c r="Q1120" s="75">
        <f>SUM(B1120,D1120,F1120,H1120,J1120,L1120,N1120)/60</f>
        <v>0</v>
      </c>
      <c r="R1120" s="76"/>
    </row>
    <row r="1121" spans="1:18" ht="12.75">
      <c r="A1121" s="72" t="s">
        <v>105</v>
      </c>
      <c r="B1121" s="100"/>
      <c r="C1121" s="73"/>
      <c r="D1121" s="100"/>
      <c r="E1121" s="73"/>
      <c r="F1121" s="100"/>
      <c r="G1121" s="73"/>
      <c r="H1121" s="100"/>
      <c r="I1121" s="73"/>
      <c r="J1121" s="100"/>
      <c r="K1121" s="73"/>
      <c r="L1121" s="100"/>
      <c r="M1121" s="73"/>
      <c r="N1121" s="100"/>
      <c r="O1121" s="73"/>
      <c r="P1121" s="74"/>
      <c r="Q1121" s="75">
        <f>SUM(B1121,D1121,F1121,H1121,J1121,L1121,N1121)/60</f>
        <v>0</v>
      </c>
      <c r="R1121" s="76"/>
    </row>
    <row r="1122" spans="1:18" ht="12.75">
      <c r="A1122" s="65" t="s">
        <v>88</v>
      </c>
      <c r="B1122" s="66"/>
      <c r="C1122" s="67"/>
      <c r="D1122" s="66"/>
      <c r="E1122" s="67"/>
      <c r="F1122" s="66"/>
      <c r="G1122" s="67"/>
      <c r="H1122" s="66"/>
      <c r="I1122" s="67"/>
      <c r="J1122" s="66"/>
      <c r="K1122" s="67"/>
      <c r="L1122" s="66"/>
      <c r="M1122" s="67"/>
      <c r="N1122" s="66"/>
      <c r="O1122" s="67"/>
      <c r="P1122" s="70"/>
      <c r="Q1122" s="77"/>
      <c r="R1122" s="71"/>
    </row>
    <row r="1123" spans="1:18" ht="12.75">
      <c r="A1123" s="78" t="s">
        <v>94</v>
      </c>
      <c r="B1123" s="100"/>
      <c r="C1123" s="101"/>
      <c r="D1123" s="100"/>
      <c r="E1123" s="101"/>
      <c r="F1123" s="100"/>
      <c r="G1123" s="101"/>
      <c r="H1123" s="100"/>
      <c r="I1123" s="101"/>
      <c r="J1123" s="100"/>
      <c r="K1123" s="101"/>
      <c r="L1123" s="100"/>
      <c r="M1123" s="101"/>
      <c r="N1123" s="100"/>
      <c r="O1123" s="101"/>
      <c r="P1123" s="102"/>
      <c r="Q1123" s="75">
        <f aca="true" t="shared" si="74" ref="Q1123:Q1131">SUM(B1123,D1123,F1123,H1123,J1123,L1123,N1123)/60</f>
        <v>0</v>
      </c>
      <c r="R1123" s="75">
        <f aca="true" t="shared" si="75" ref="R1123:R1131">SUM(C1123,E1123,G1123,I1123,K1123,M1123,O1123)</f>
        <v>0</v>
      </c>
    </row>
    <row r="1124" spans="1:18" ht="12.75">
      <c r="A1124" s="78" t="s">
        <v>95</v>
      </c>
      <c r="B1124" s="100"/>
      <c r="C1124" s="101"/>
      <c r="D1124" s="100"/>
      <c r="E1124" s="101"/>
      <c r="F1124" s="100"/>
      <c r="G1124" s="101"/>
      <c r="H1124" s="100"/>
      <c r="I1124" s="101"/>
      <c r="J1124" s="100"/>
      <c r="K1124" s="101"/>
      <c r="L1124" s="100"/>
      <c r="M1124" s="101"/>
      <c r="N1124" s="100"/>
      <c r="O1124" s="101"/>
      <c r="P1124" s="102"/>
      <c r="Q1124" s="75">
        <f t="shared" si="74"/>
        <v>0</v>
      </c>
      <c r="R1124" s="75">
        <f t="shared" si="75"/>
        <v>0</v>
      </c>
    </row>
    <row r="1125" spans="1:18" ht="12.75">
      <c r="A1125" s="78" t="s">
        <v>96</v>
      </c>
      <c r="B1125" s="100"/>
      <c r="C1125" s="101"/>
      <c r="D1125" s="100"/>
      <c r="E1125" s="101"/>
      <c r="F1125" s="100"/>
      <c r="G1125" s="101"/>
      <c r="H1125" s="100"/>
      <c r="I1125" s="101"/>
      <c r="J1125" s="100"/>
      <c r="K1125" s="101"/>
      <c r="L1125" s="100"/>
      <c r="M1125" s="101"/>
      <c r="N1125" s="100"/>
      <c r="O1125" s="101"/>
      <c r="P1125" s="102"/>
      <c r="Q1125" s="75">
        <f t="shared" si="74"/>
        <v>0</v>
      </c>
      <c r="R1125" s="75">
        <f t="shared" si="75"/>
        <v>0</v>
      </c>
    </row>
    <row r="1126" spans="1:18" ht="12.75">
      <c r="A1126" s="78" t="s">
        <v>91</v>
      </c>
      <c r="B1126" s="100"/>
      <c r="C1126" s="101"/>
      <c r="D1126" s="100"/>
      <c r="E1126" s="101"/>
      <c r="F1126" s="100"/>
      <c r="G1126" s="101"/>
      <c r="H1126" s="100"/>
      <c r="I1126" s="101"/>
      <c r="J1126" s="100"/>
      <c r="K1126" s="101"/>
      <c r="L1126" s="100"/>
      <c r="M1126" s="101"/>
      <c r="N1126" s="100"/>
      <c r="O1126" s="101"/>
      <c r="P1126" s="102"/>
      <c r="Q1126" s="75">
        <f t="shared" si="74"/>
        <v>0</v>
      </c>
      <c r="R1126" s="75">
        <f t="shared" si="75"/>
        <v>0</v>
      </c>
    </row>
    <row r="1127" spans="1:18" ht="12.75">
      <c r="A1127" s="78" t="s">
        <v>92</v>
      </c>
      <c r="B1127" s="100"/>
      <c r="C1127" s="101"/>
      <c r="D1127" s="100"/>
      <c r="E1127" s="101"/>
      <c r="F1127" s="100"/>
      <c r="G1127" s="101"/>
      <c r="H1127" s="100"/>
      <c r="I1127" s="101"/>
      <c r="J1127" s="100"/>
      <c r="K1127" s="101"/>
      <c r="L1127" s="100"/>
      <c r="M1127" s="101"/>
      <c r="N1127" s="100"/>
      <c r="O1127" s="101"/>
      <c r="P1127" s="102"/>
      <c r="Q1127" s="75">
        <f t="shared" si="74"/>
        <v>0</v>
      </c>
      <c r="R1127" s="75">
        <f t="shared" si="75"/>
        <v>0</v>
      </c>
    </row>
    <row r="1128" spans="1:18" ht="12.75">
      <c r="A1128" s="78" t="s">
        <v>93</v>
      </c>
      <c r="B1128" s="100"/>
      <c r="C1128" s="101"/>
      <c r="D1128" s="100"/>
      <c r="E1128" s="101"/>
      <c r="F1128" s="100"/>
      <c r="G1128" s="101"/>
      <c r="H1128" s="100"/>
      <c r="I1128" s="101"/>
      <c r="J1128" s="100"/>
      <c r="K1128" s="101"/>
      <c r="L1128" s="100"/>
      <c r="M1128" s="101"/>
      <c r="N1128" s="100"/>
      <c r="O1128" s="101"/>
      <c r="P1128" s="102"/>
      <c r="Q1128" s="75">
        <f t="shared" si="74"/>
        <v>0</v>
      </c>
      <c r="R1128" s="75">
        <f t="shared" si="75"/>
        <v>0</v>
      </c>
    </row>
    <row r="1129" spans="1:18" ht="12.75">
      <c r="A1129" s="78" t="s">
        <v>284</v>
      </c>
      <c r="B1129" s="100"/>
      <c r="C1129" s="101"/>
      <c r="D1129" s="100"/>
      <c r="E1129" s="101"/>
      <c r="F1129" s="100"/>
      <c r="G1129" s="101"/>
      <c r="H1129" s="100"/>
      <c r="I1129" s="101"/>
      <c r="J1129" s="100"/>
      <c r="K1129" s="101"/>
      <c r="L1129" s="100"/>
      <c r="M1129" s="101"/>
      <c r="N1129" s="100"/>
      <c r="O1129" s="101"/>
      <c r="P1129" s="102"/>
      <c r="Q1129" s="75">
        <f t="shared" si="74"/>
        <v>0</v>
      </c>
      <c r="R1129" s="75">
        <f t="shared" si="75"/>
        <v>0</v>
      </c>
    </row>
    <row r="1130" spans="1:18" ht="12.75">
      <c r="A1130" s="78" t="s">
        <v>285</v>
      </c>
      <c r="B1130" s="100"/>
      <c r="C1130" s="101"/>
      <c r="D1130" s="100"/>
      <c r="E1130" s="101"/>
      <c r="F1130" s="100"/>
      <c r="G1130" s="101"/>
      <c r="H1130" s="100"/>
      <c r="I1130" s="101"/>
      <c r="J1130" s="100"/>
      <c r="K1130" s="101"/>
      <c r="L1130" s="100"/>
      <c r="M1130" s="101"/>
      <c r="N1130" s="100"/>
      <c r="O1130" s="101"/>
      <c r="P1130" s="102"/>
      <c r="Q1130" s="75">
        <f t="shared" si="74"/>
        <v>0</v>
      </c>
      <c r="R1130" s="75">
        <f t="shared" si="75"/>
        <v>0</v>
      </c>
    </row>
    <row r="1131" spans="1:18" ht="12.75">
      <c r="A1131" s="78" t="s">
        <v>286</v>
      </c>
      <c r="B1131" s="100"/>
      <c r="C1131" s="101"/>
      <c r="D1131" s="100"/>
      <c r="E1131" s="101"/>
      <c r="F1131" s="100"/>
      <c r="G1131" s="101"/>
      <c r="H1131" s="100"/>
      <c r="I1131" s="101"/>
      <c r="J1131" s="100"/>
      <c r="K1131" s="101"/>
      <c r="L1131" s="100"/>
      <c r="M1131" s="101"/>
      <c r="N1131" s="100"/>
      <c r="O1131" s="101"/>
      <c r="P1131" s="102"/>
      <c r="Q1131" s="75">
        <f t="shared" si="74"/>
        <v>0</v>
      </c>
      <c r="R1131" s="75">
        <f t="shared" si="75"/>
        <v>0</v>
      </c>
    </row>
    <row r="1132" spans="1:18" ht="12.75">
      <c r="A1132" s="65" t="s">
        <v>89</v>
      </c>
      <c r="B1132" s="66"/>
      <c r="C1132" s="67"/>
      <c r="D1132" s="66"/>
      <c r="E1132" s="67"/>
      <c r="F1132" s="66"/>
      <c r="G1132" s="67"/>
      <c r="H1132" s="66"/>
      <c r="I1132" s="67"/>
      <c r="J1132" s="66"/>
      <c r="K1132" s="67"/>
      <c r="L1132" s="66"/>
      <c r="M1132" s="67"/>
      <c r="N1132" s="66"/>
      <c r="O1132" s="67"/>
      <c r="P1132" s="70"/>
      <c r="Q1132" s="77"/>
      <c r="R1132" s="71"/>
    </row>
    <row r="1133" spans="1:18" ht="12.75">
      <c r="A1133" s="94" t="s">
        <v>36</v>
      </c>
      <c r="B1133" s="100"/>
      <c r="C1133" s="73"/>
      <c r="D1133" s="100"/>
      <c r="E1133" s="73"/>
      <c r="F1133" s="100"/>
      <c r="G1133" s="73"/>
      <c r="H1133" s="100"/>
      <c r="I1133" s="73"/>
      <c r="J1133" s="100"/>
      <c r="K1133" s="73"/>
      <c r="L1133" s="100"/>
      <c r="M1133" s="73"/>
      <c r="N1133" s="100"/>
      <c r="O1133" s="73"/>
      <c r="P1133" s="366"/>
      <c r="Q1133" s="75">
        <f>SUM(B1133,D1133,F1133,H1133,J1133,L1133,N1133)/60</f>
        <v>0</v>
      </c>
      <c r="R1133" s="76"/>
    </row>
    <row r="1134" spans="1:18" ht="12.75">
      <c r="A1134" s="94" t="s">
        <v>109</v>
      </c>
      <c r="B1134" s="100"/>
      <c r="C1134" s="73"/>
      <c r="D1134" s="100"/>
      <c r="E1134" s="73"/>
      <c r="F1134" s="100"/>
      <c r="G1134" s="73"/>
      <c r="H1134" s="100"/>
      <c r="I1134" s="73"/>
      <c r="J1134" s="100"/>
      <c r="K1134" s="73"/>
      <c r="L1134" s="100"/>
      <c r="M1134" s="73"/>
      <c r="N1134" s="100"/>
      <c r="O1134" s="73"/>
      <c r="P1134" s="366"/>
      <c r="Q1134" s="75">
        <f>SUM(B1134,D1134,F1134,H1134,J1134,L1134,N1134)/60</f>
        <v>0</v>
      </c>
      <c r="R1134" s="76"/>
    </row>
    <row r="1135" spans="1:18" ht="12.75">
      <c r="A1135" s="95" t="s">
        <v>112</v>
      </c>
      <c r="B1135" s="103"/>
      <c r="C1135" s="80"/>
      <c r="D1135" s="103"/>
      <c r="E1135" s="80"/>
      <c r="F1135" s="103"/>
      <c r="G1135" s="80"/>
      <c r="H1135" s="103"/>
      <c r="I1135" s="80"/>
      <c r="J1135" s="103"/>
      <c r="K1135" s="80"/>
      <c r="L1135" s="103"/>
      <c r="M1135" s="80"/>
      <c r="N1135" s="103"/>
      <c r="O1135" s="80"/>
      <c r="P1135" s="367"/>
      <c r="Q1135" s="75">
        <f>SUM(B1135,D1135,F1135,H1135,J1135,L1135,N1135)/60</f>
        <v>0</v>
      </c>
      <c r="R1135" s="76"/>
    </row>
    <row r="1136" spans="1:18" ht="12.75">
      <c r="A1136" s="94" t="s">
        <v>114</v>
      </c>
      <c r="B1136" s="100"/>
      <c r="C1136" s="73"/>
      <c r="D1136" s="100"/>
      <c r="E1136" s="73"/>
      <c r="F1136" s="100"/>
      <c r="G1136" s="73"/>
      <c r="H1136" s="100"/>
      <c r="I1136" s="73"/>
      <c r="J1136" s="100"/>
      <c r="K1136" s="73"/>
      <c r="L1136" s="100"/>
      <c r="M1136" s="73"/>
      <c r="N1136" s="100"/>
      <c r="O1136" s="73"/>
      <c r="P1136" s="366"/>
      <c r="Q1136" s="75">
        <f>SUM(B1136,D1136,F1136,H1136,J1136,L1136,N1136)/60</f>
        <v>0</v>
      </c>
      <c r="R1136" s="76"/>
    </row>
    <row r="1137" spans="1:18" ht="12.75">
      <c r="A1137" s="378" t="s">
        <v>115</v>
      </c>
      <c r="B1137" s="100"/>
      <c r="C1137" s="73"/>
      <c r="D1137" s="100"/>
      <c r="E1137" s="73"/>
      <c r="F1137" s="100"/>
      <c r="G1137" s="73"/>
      <c r="H1137" s="100"/>
      <c r="I1137" s="73"/>
      <c r="J1137" s="100"/>
      <c r="K1137" s="73"/>
      <c r="L1137" s="100"/>
      <c r="M1137" s="73"/>
      <c r="N1137" s="100"/>
      <c r="O1137" s="73"/>
      <c r="P1137" s="368"/>
      <c r="Q1137" s="75">
        <f>SUM(B1137,D1137,F1137,H1137,J1137,L1137,N1137)/60</f>
        <v>0</v>
      </c>
      <c r="R1137" s="76"/>
    </row>
    <row r="1138" spans="1:18" ht="12.75">
      <c r="A1138" s="81" t="s">
        <v>90</v>
      </c>
      <c r="B1138" s="82"/>
      <c r="C1138" s="83"/>
      <c r="D1138" s="82"/>
      <c r="E1138" s="83"/>
      <c r="F1138" s="82"/>
      <c r="G1138" s="83"/>
      <c r="H1138" s="82"/>
      <c r="I1138" s="83"/>
      <c r="J1138" s="82"/>
      <c r="K1138" s="83"/>
      <c r="L1138" s="82"/>
      <c r="M1138" s="83"/>
      <c r="N1138" s="82"/>
      <c r="O1138" s="83"/>
      <c r="P1138" s="70"/>
      <c r="Q1138" s="77"/>
      <c r="R1138" s="71"/>
    </row>
    <row r="1139" spans="1:18" ht="12.75">
      <c r="A1139" s="79" t="s">
        <v>101</v>
      </c>
      <c r="B1139" s="100"/>
      <c r="C1139" s="73"/>
      <c r="D1139" s="100"/>
      <c r="E1139" s="73"/>
      <c r="F1139" s="100"/>
      <c r="G1139" s="73"/>
      <c r="H1139" s="100"/>
      <c r="I1139" s="73"/>
      <c r="J1139" s="100"/>
      <c r="K1139" s="73"/>
      <c r="L1139" s="100"/>
      <c r="M1139" s="73"/>
      <c r="N1139" s="100"/>
      <c r="O1139" s="73"/>
      <c r="P1139" s="366"/>
      <c r="Q1139" s="75">
        <f>SUM(B1139,D1139,F1139,H1139,J1139,L1139,N1139)/60</f>
        <v>0</v>
      </c>
      <c r="R1139" s="76"/>
    </row>
    <row r="1140" spans="1:18" ht="12.75">
      <c r="A1140" s="79" t="s">
        <v>79</v>
      </c>
      <c r="B1140" s="100"/>
      <c r="C1140" s="73"/>
      <c r="D1140" s="100"/>
      <c r="E1140" s="73"/>
      <c r="F1140" s="100"/>
      <c r="G1140" s="73"/>
      <c r="H1140" s="100"/>
      <c r="I1140" s="73"/>
      <c r="J1140" s="100"/>
      <c r="K1140" s="73"/>
      <c r="L1140" s="100"/>
      <c r="M1140" s="73"/>
      <c r="N1140" s="100"/>
      <c r="O1140" s="73"/>
      <c r="P1140" s="366"/>
      <c r="Q1140" s="75">
        <f>SUM(B1140,D1140,F1140,H1140,J1140,L1140,N1140)/60</f>
        <v>0</v>
      </c>
      <c r="R1140" s="76"/>
    </row>
    <row r="1141" spans="1:18" ht="12.75">
      <c r="A1141" s="79" t="s">
        <v>99</v>
      </c>
      <c r="B1141" s="103"/>
      <c r="C1141" s="80"/>
      <c r="D1141" s="103"/>
      <c r="E1141" s="80"/>
      <c r="F1141" s="103"/>
      <c r="G1141" s="80"/>
      <c r="H1141" s="103"/>
      <c r="I1141" s="80"/>
      <c r="J1141" s="103"/>
      <c r="K1141" s="80"/>
      <c r="L1141" s="103"/>
      <c r="M1141" s="80"/>
      <c r="N1141" s="103"/>
      <c r="O1141" s="80"/>
      <c r="P1141" s="367"/>
      <c r="Q1141" s="75">
        <f>SUM(B1141,D1141,F1141,H1141,J1141,L1141,N1141)/60</f>
        <v>0</v>
      </c>
      <c r="R1141" s="76"/>
    </row>
    <row r="1142" spans="1:18" ht="13.5" thickBot="1">
      <c r="A1142" s="84" t="s">
        <v>100</v>
      </c>
      <c r="B1142" s="106"/>
      <c r="C1142" s="85"/>
      <c r="D1142" s="106"/>
      <c r="E1142" s="85"/>
      <c r="F1142" s="106"/>
      <c r="G1142" s="85"/>
      <c r="H1142" s="106"/>
      <c r="I1142" s="85"/>
      <c r="J1142" s="106"/>
      <c r="K1142" s="85"/>
      <c r="L1142" s="106"/>
      <c r="M1142" s="85"/>
      <c r="N1142" s="106"/>
      <c r="O1142" s="85"/>
      <c r="P1142" s="369"/>
      <c r="Q1142" s="86">
        <f>SUM(B1142,D1142,F1142,H1142,J1142,L1142,N1142)/60</f>
        <v>0</v>
      </c>
      <c r="R1142" s="87"/>
    </row>
    <row r="1145" ht="13.5" thickBot="1"/>
    <row r="1146" spans="1:18" ht="16.5" thickBot="1">
      <c r="A1146" s="55" t="s">
        <v>332</v>
      </c>
      <c r="B1146" s="56" t="s">
        <v>80</v>
      </c>
      <c r="C1146" s="57"/>
      <c r="D1146" s="56" t="s">
        <v>81</v>
      </c>
      <c r="E1146" s="57"/>
      <c r="F1146" s="56" t="s">
        <v>82</v>
      </c>
      <c r="G1146" s="57"/>
      <c r="H1146" s="56" t="s">
        <v>83</v>
      </c>
      <c r="I1146" s="57"/>
      <c r="J1146" s="56" t="s">
        <v>84</v>
      </c>
      <c r="K1146" s="57"/>
      <c r="L1146" s="56" t="s">
        <v>85</v>
      </c>
      <c r="M1146" s="57"/>
      <c r="N1146" s="56" t="s">
        <v>86</v>
      </c>
      <c r="O1146" s="57"/>
      <c r="P1146" s="58" t="s">
        <v>276</v>
      </c>
      <c r="Q1146" s="59" t="s">
        <v>98</v>
      </c>
      <c r="R1146" s="59" t="s">
        <v>87</v>
      </c>
    </row>
    <row r="1147" spans="1:18" ht="13.5" thickBot="1">
      <c r="A1147" s="60"/>
      <c r="B1147" s="61" t="s">
        <v>108</v>
      </c>
      <c r="C1147" s="62" t="s">
        <v>102</v>
      </c>
      <c r="D1147" s="61" t="s">
        <v>108</v>
      </c>
      <c r="E1147" s="62" t="s">
        <v>102</v>
      </c>
      <c r="F1147" s="61" t="s">
        <v>108</v>
      </c>
      <c r="G1147" s="62" t="s">
        <v>102</v>
      </c>
      <c r="H1147" s="61" t="s">
        <v>108</v>
      </c>
      <c r="I1147" s="62" t="s">
        <v>102</v>
      </c>
      <c r="J1147" s="61" t="s">
        <v>108</v>
      </c>
      <c r="K1147" s="62" t="s">
        <v>102</v>
      </c>
      <c r="L1147" s="61" t="s">
        <v>108</v>
      </c>
      <c r="M1147" s="62" t="s">
        <v>102</v>
      </c>
      <c r="N1147" s="61" t="s">
        <v>108</v>
      </c>
      <c r="O1147" s="62" t="s">
        <v>102</v>
      </c>
      <c r="P1147" s="63"/>
      <c r="Q1147" s="64"/>
      <c r="R1147" s="64"/>
    </row>
    <row r="1148" spans="1:18" ht="12.75">
      <c r="A1148" s="65" t="s">
        <v>97</v>
      </c>
      <c r="B1148" s="66"/>
      <c r="C1148" s="67"/>
      <c r="D1148" s="66"/>
      <c r="E1148" s="67"/>
      <c r="F1148" s="66"/>
      <c r="G1148" s="67"/>
      <c r="H1148" s="66"/>
      <c r="I1148" s="67"/>
      <c r="J1148" s="66"/>
      <c r="K1148" s="67"/>
      <c r="L1148" s="66"/>
      <c r="M1148" s="67"/>
      <c r="N1148" s="68"/>
      <c r="O1148" s="69"/>
      <c r="P1148" s="70"/>
      <c r="Q1148" s="71"/>
      <c r="R1148" s="71"/>
    </row>
    <row r="1149" spans="1:18" ht="12.75">
      <c r="A1149" s="72" t="s">
        <v>103</v>
      </c>
      <c r="B1149" s="100"/>
      <c r="C1149" s="73"/>
      <c r="D1149" s="100"/>
      <c r="E1149" s="73"/>
      <c r="F1149" s="100"/>
      <c r="G1149" s="73"/>
      <c r="H1149" s="100"/>
      <c r="I1149" s="73"/>
      <c r="J1149" s="100"/>
      <c r="K1149" s="73"/>
      <c r="L1149" s="100"/>
      <c r="M1149" s="73"/>
      <c r="N1149" s="100"/>
      <c r="O1149" s="73"/>
      <c r="P1149" s="74"/>
      <c r="Q1149" s="75">
        <f>SUM(B1149,D1149,F1149,H1149,J1149,L1149,N1149)/60</f>
        <v>0</v>
      </c>
      <c r="R1149" s="76"/>
    </row>
    <row r="1150" spans="1:18" ht="12.75">
      <c r="A1150" s="72" t="s">
        <v>104</v>
      </c>
      <c r="B1150" s="100"/>
      <c r="C1150" s="73"/>
      <c r="D1150" s="100"/>
      <c r="E1150" s="73"/>
      <c r="F1150" s="100"/>
      <c r="G1150" s="73"/>
      <c r="H1150" s="100"/>
      <c r="I1150" s="73"/>
      <c r="J1150" s="100"/>
      <c r="K1150" s="73"/>
      <c r="L1150" s="100"/>
      <c r="M1150" s="73"/>
      <c r="N1150" s="100"/>
      <c r="O1150" s="73"/>
      <c r="P1150" s="74"/>
      <c r="Q1150" s="75">
        <f>SUM(B1150,D1150,F1150,H1150,J1150,L1150,N1150)/60</f>
        <v>0</v>
      </c>
      <c r="R1150" s="76"/>
    </row>
    <row r="1151" spans="1:18" ht="12.75">
      <c r="A1151" s="72" t="s">
        <v>105</v>
      </c>
      <c r="B1151" s="100"/>
      <c r="C1151" s="73"/>
      <c r="D1151" s="100"/>
      <c r="E1151" s="73"/>
      <c r="F1151" s="100"/>
      <c r="G1151" s="73"/>
      <c r="H1151" s="100"/>
      <c r="I1151" s="73"/>
      <c r="J1151" s="100"/>
      <c r="K1151" s="73"/>
      <c r="L1151" s="100"/>
      <c r="M1151" s="73"/>
      <c r="N1151" s="100"/>
      <c r="O1151" s="73"/>
      <c r="P1151" s="74"/>
      <c r="Q1151" s="75">
        <f>SUM(B1151,D1151,F1151,H1151,J1151,L1151,N1151)/60</f>
        <v>0</v>
      </c>
      <c r="R1151" s="76"/>
    </row>
    <row r="1152" spans="1:18" ht="12.75">
      <c r="A1152" s="65" t="s">
        <v>88</v>
      </c>
      <c r="B1152" s="66"/>
      <c r="C1152" s="67"/>
      <c r="D1152" s="66"/>
      <c r="E1152" s="67"/>
      <c r="F1152" s="66"/>
      <c r="G1152" s="67"/>
      <c r="H1152" s="66"/>
      <c r="I1152" s="67"/>
      <c r="J1152" s="66"/>
      <c r="K1152" s="67"/>
      <c r="L1152" s="66"/>
      <c r="M1152" s="67"/>
      <c r="N1152" s="66"/>
      <c r="O1152" s="67"/>
      <c r="P1152" s="70"/>
      <c r="Q1152" s="77"/>
      <c r="R1152" s="71"/>
    </row>
    <row r="1153" spans="1:18" ht="12.75">
      <c r="A1153" s="78" t="s">
        <v>94</v>
      </c>
      <c r="B1153" s="100"/>
      <c r="C1153" s="101"/>
      <c r="D1153" s="100"/>
      <c r="E1153" s="101"/>
      <c r="F1153" s="100"/>
      <c r="G1153" s="101"/>
      <c r="H1153" s="100"/>
      <c r="I1153" s="101"/>
      <c r="J1153" s="100"/>
      <c r="K1153" s="101"/>
      <c r="L1153" s="100"/>
      <c r="M1153" s="101"/>
      <c r="N1153" s="100"/>
      <c r="O1153" s="101"/>
      <c r="P1153" s="102"/>
      <c r="Q1153" s="75">
        <f aca="true" t="shared" si="76" ref="Q1153:Q1161">SUM(B1153,D1153,F1153,H1153,J1153,L1153,N1153)/60</f>
        <v>0</v>
      </c>
      <c r="R1153" s="75">
        <f aca="true" t="shared" si="77" ref="R1153:R1161">SUM(C1153,E1153,G1153,I1153,K1153,M1153,O1153)</f>
        <v>0</v>
      </c>
    </row>
    <row r="1154" spans="1:18" ht="12.75">
      <c r="A1154" s="78" t="s">
        <v>95</v>
      </c>
      <c r="B1154" s="100"/>
      <c r="C1154" s="101"/>
      <c r="D1154" s="100"/>
      <c r="E1154" s="101"/>
      <c r="F1154" s="100"/>
      <c r="G1154" s="101"/>
      <c r="H1154" s="100"/>
      <c r="I1154" s="101"/>
      <c r="J1154" s="100"/>
      <c r="K1154" s="101"/>
      <c r="L1154" s="100"/>
      <c r="M1154" s="101"/>
      <c r="N1154" s="100"/>
      <c r="O1154" s="101"/>
      <c r="P1154" s="102"/>
      <c r="Q1154" s="75">
        <f t="shared" si="76"/>
        <v>0</v>
      </c>
      <c r="R1154" s="75">
        <f t="shared" si="77"/>
        <v>0</v>
      </c>
    </row>
    <row r="1155" spans="1:18" ht="12.75">
      <c r="A1155" s="78" t="s">
        <v>96</v>
      </c>
      <c r="B1155" s="100"/>
      <c r="C1155" s="101"/>
      <c r="D1155" s="100"/>
      <c r="E1155" s="101"/>
      <c r="F1155" s="100"/>
      <c r="G1155" s="101"/>
      <c r="H1155" s="100"/>
      <c r="I1155" s="101"/>
      <c r="J1155" s="100"/>
      <c r="K1155" s="101"/>
      <c r="L1155" s="100"/>
      <c r="M1155" s="101"/>
      <c r="N1155" s="100"/>
      <c r="O1155" s="101"/>
      <c r="P1155" s="102"/>
      <c r="Q1155" s="75">
        <f t="shared" si="76"/>
        <v>0</v>
      </c>
      <c r="R1155" s="75">
        <f t="shared" si="77"/>
        <v>0</v>
      </c>
    </row>
    <row r="1156" spans="1:18" ht="12.75">
      <c r="A1156" s="78" t="s">
        <v>91</v>
      </c>
      <c r="B1156" s="100"/>
      <c r="C1156" s="101"/>
      <c r="D1156" s="100"/>
      <c r="E1156" s="101"/>
      <c r="F1156" s="100"/>
      <c r="G1156" s="101"/>
      <c r="H1156" s="100"/>
      <c r="I1156" s="101"/>
      <c r="J1156" s="100"/>
      <c r="K1156" s="101"/>
      <c r="L1156" s="100"/>
      <c r="M1156" s="101"/>
      <c r="N1156" s="100"/>
      <c r="O1156" s="101"/>
      <c r="P1156" s="102"/>
      <c r="Q1156" s="75">
        <f t="shared" si="76"/>
        <v>0</v>
      </c>
      <c r="R1156" s="75">
        <f t="shared" si="77"/>
        <v>0</v>
      </c>
    </row>
    <row r="1157" spans="1:18" ht="12.75">
      <c r="A1157" s="78" t="s">
        <v>92</v>
      </c>
      <c r="B1157" s="100"/>
      <c r="C1157" s="101"/>
      <c r="D1157" s="100"/>
      <c r="E1157" s="101"/>
      <c r="F1157" s="100"/>
      <c r="G1157" s="101"/>
      <c r="H1157" s="100"/>
      <c r="I1157" s="101"/>
      <c r="J1157" s="100"/>
      <c r="K1157" s="101"/>
      <c r="L1157" s="100"/>
      <c r="M1157" s="101"/>
      <c r="N1157" s="100"/>
      <c r="O1157" s="101"/>
      <c r="P1157" s="102"/>
      <c r="Q1157" s="75">
        <f t="shared" si="76"/>
        <v>0</v>
      </c>
      <c r="R1157" s="75">
        <f t="shared" si="77"/>
        <v>0</v>
      </c>
    </row>
    <row r="1158" spans="1:18" ht="12.75">
      <c r="A1158" s="78" t="s">
        <v>93</v>
      </c>
      <c r="B1158" s="100"/>
      <c r="C1158" s="101"/>
      <c r="D1158" s="100"/>
      <c r="E1158" s="101"/>
      <c r="F1158" s="100"/>
      <c r="G1158" s="101"/>
      <c r="H1158" s="100"/>
      <c r="I1158" s="101"/>
      <c r="J1158" s="100"/>
      <c r="K1158" s="101"/>
      <c r="L1158" s="100"/>
      <c r="M1158" s="101"/>
      <c r="N1158" s="100"/>
      <c r="O1158" s="101"/>
      <c r="P1158" s="102"/>
      <c r="Q1158" s="75">
        <f t="shared" si="76"/>
        <v>0</v>
      </c>
      <c r="R1158" s="75">
        <f t="shared" si="77"/>
        <v>0</v>
      </c>
    </row>
    <row r="1159" spans="1:18" ht="12.75">
      <c r="A1159" s="78" t="s">
        <v>284</v>
      </c>
      <c r="B1159" s="100"/>
      <c r="C1159" s="101"/>
      <c r="D1159" s="100"/>
      <c r="E1159" s="101"/>
      <c r="F1159" s="100"/>
      <c r="G1159" s="101"/>
      <c r="H1159" s="100"/>
      <c r="I1159" s="101"/>
      <c r="J1159" s="100"/>
      <c r="K1159" s="101"/>
      <c r="L1159" s="100"/>
      <c r="M1159" s="101"/>
      <c r="N1159" s="100"/>
      <c r="O1159" s="101"/>
      <c r="P1159" s="102"/>
      <c r="Q1159" s="75">
        <f t="shared" si="76"/>
        <v>0</v>
      </c>
      <c r="R1159" s="75">
        <f t="shared" si="77"/>
        <v>0</v>
      </c>
    </row>
    <row r="1160" spans="1:18" ht="12.75">
      <c r="A1160" s="78" t="s">
        <v>285</v>
      </c>
      <c r="B1160" s="100"/>
      <c r="C1160" s="101"/>
      <c r="D1160" s="100"/>
      <c r="E1160" s="101"/>
      <c r="F1160" s="100"/>
      <c r="G1160" s="101"/>
      <c r="H1160" s="100"/>
      <c r="I1160" s="101"/>
      <c r="J1160" s="100"/>
      <c r="K1160" s="101"/>
      <c r="L1160" s="100"/>
      <c r="M1160" s="101"/>
      <c r="N1160" s="100"/>
      <c r="O1160" s="101"/>
      <c r="P1160" s="102"/>
      <c r="Q1160" s="75">
        <f t="shared" si="76"/>
        <v>0</v>
      </c>
      <c r="R1160" s="75">
        <f t="shared" si="77"/>
        <v>0</v>
      </c>
    </row>
    <row r="1161" spans="1:18" ht="12.75">
      <c r="A1161" s="78" t="s">
        <v>286</v>
      </c>
      <c r="B1161" s="100"/>
      <c r="C1161" s="101"/>
      <c r="D1161" s="100"/>
      <c r="E1161" s="101"/>
      <c r="F1161" s="100"/>
      <c r="G1161" s="101"/>
      <c r="H1161" s="100"/>
      <c r="I1161" s="101"/>
      <c r="J1161" s="100"/>
      <c r="K1161" s="101"/>
      <c r="L1161" s="100"/>
      <c r="M1161" s="101"/>
      <c r="N1161" s="100"/>
      <c r="O1161" s="101"/>
      <c r="P1161" s="102"/>
      <c r="Q1161" s="75">
        <f t="shared" si="76"/>
        <v>0</v>
      </c>
      <c r="R1161" s="75">
        <f t="shared" si="77"/>
        <v>0</v>
      </c>
    </row>
    <row r="1162" spans="1:18" ht="12.75">
      <c r="A1162" s="65" t="s">
        <v>89</v>
      </c>
      <c r="B1162" s="66"/>
      <c r="C1162" s="67"/>
      <c r="D1162" s="66"/>
      <c r="E1162" s="67"/>
      <c r="F1162" s="66"/>
      <c r="G1162" s="67"/>
      <c r="H1162" s="66"/>
      <c r="I1162" s="67"/>
      <c r="J1162" s="66"/>
      <c r="K1162" s="67"/>
      <c r="L1162" s="66"/>
      <c r="M1162" s="67"/>
      <c r="N1162" s="66"/>
      <c r="O1162" s="67"/>
      <c r="P1162" s="70"/>
      <c r="Q1162" s="77"/>
      <c r="R1162" s="71"/>
    </row>
    <row r="1163" spans="1:18" ht="12.75">
      <c r="A1163" s="94" t="s">
        <v>36</v>
      </c>
      <c r="B1163" s="100"/>
      <c r="C1163" s="73"/>
      <c r="D1163" s="100"/>
      <c r="E1163" s="73"/>
      <c r="F1163" s="100"/>
      <c r="G1163" s="73"/>
      <c r="H1163" s="100"/>
      <c r="I1163" s="73"/>
      <c r="J1163" s="100"/>
      <c r="K1163" s="73"/>
      <c r="L1163" s="100"/>
      <c r="M1163" s="73"/>
      <c r="N1163" s="100"/>
      <c r="O1163" s="73"/>
      <c r="P1163" s="366"/>
      <c r="Q1163" s="75">
        <f>SUM(B1163,D1163,F1163,H1163,J1163,L1163,N1163)/60</f>
        <v>0</v>
      </c>
      <c r="R1163" s="76"/>
    </row>
    <row r="1164" spans="1:18" ht="12.75">
      <c r="A1164" s="94" t="s">
        <v>109</v>
      </c>
      <c r="B1164" s="100"/>
      <c r="C1164" s="73"/>
      <c r="D1164" s="100"/>
      <c r="E1164" s="73"/>
      <c r="F1164" s="100"/>
      <c r="G1164" s="73"/>
      <c r="H1164" s="100"/>
      <c r="I1164" s="73"/>
      <c r="J1164" s="100"/>
      <c r="K1164" s="73"/>
      <c r="L1164" s="100"/>
      <c r="M1164" s="73"/>
      <c r="N1164" s="100"/>
      <c r="O1164" s="73"/>
      <c r="P1164" s="366"/>
      <c r="Q1164" s="75">
        <f>SUM(B1164,D1164,F1164,H1164,J1164,L1164,N1164)/60</f>
        <v>0</v>
      </c>
      <c r="R1164" s="76"/>
    </row>
    <row r="1165" spans="1:18" ht="12.75">
      <c r="A1165" s="95" t="s">
        <v>112</v>
      </c>
      <c r="B1165" s="103"/>
      <c r="C1165" s="80"/>
      <c r="D1165" s="103"/>
      <c r="E1165" s="80"/>
      <c r="F1165" s="103"/>
      <c r="G1165" s="80"/>
      <c r="H1165" s="103"/>
      <c r="I1165" s="80"/>
      <c r="J1165" s="103"/>
      <c r="K1165" s="80"/>
      <c r="L1165" s="103"/>
      <c r="M1165" s="80"/>
      <c r="N1165" s="103"/>
      <c r="O1165" s="80"/>
      <c r="P1165" s="367"/>
      <c r="Q1165" s="75">
        <f>SUM(B1165,D1165,F1165,H1165,J1165,L1165,N1165)/60</f>
        <v>0</v>
      </c>
      <c r="R1165" s="76"/>
    </row>
    <row r="1166" spans="1:18" ht="12.75">
      <c r="A1166" s="94" t="s">
        <v>114</v>
      </c>
      <c r="B1166" s="100"/>
      <c r="C1166" s="73"/>
      <c r="D1166" s="100"/>
      <c r="E1166" s="73"/>
      <c r="F1166" s="100"/>
      <c r="G1166" s="73"/>
      <c r="H1166" s="100"/>
      <c r="I1166" s="73"/>
      <c r="J1166" s="100"/>
      <c r="K1166" s="73"/>
      <c r="L1166" s="100"/>
      <c r="M1166" s="73"/>
      <c r="N1166" s="100"/>
      <c r="O1166" s="73"/>
      <c r="P1166" s="366"/>
      <c r="Q1166" s="75">
        <f>SUM(B1166,D1166,F1166,H1166,J1166,L1166,N1166)/60</f>
        <v>0</v>
      </c>
      <c r="R1166" s="76"/>
    </row>
    <row r="1167" spans="1:18" ht="12.75">
      <c r="A1167" s="378" t="s">
        <v>115</v>
      </c>
      <c r="B1167" s="100"/>
      <c r="C1167" s="73"/>
      <c r="D1167" s="100"/>
      <c r="E1167" s="73"/>
      <c r="F1167" s="100"/>
      <c r="G1167" s="73"/>
      <c r="H1167" s="100"/>
      <c r="I1167" s="73"/>
      <c r="J1167" s="100"/>
      <c r="K1167" s="73"/>
      <c r="L1167" s="100"/>
      <c r="M1167" s="73"/>
      <c r="N1167" s="100"/>
      <c r="O1167" s="73"/>
      <c r="P1167" s="368"/>
      <c r="Q1167" s="75">
        <f>SUM(B1167,D1167,F1167,H1167,J1167,L1167,N1167)/60</f>
        <v>0</v>
      </c>
      <c r="R1167" s="76"/>
    </row>
    <row r="1168" spans="1:18" ht="12.75">
      <c r="A1168" s="81" t="s">
        <v>90</v>
      </c>
      <c r="B1168" s="82"/>
      <c r="C1168" s="83"/>
      <c r="D1168" s="82"/>
      <c r="E1168" s="83"/>
      <c r="F1168" s="82"/>
      <c r="G1168" s="83"/>
      <c r="H1168" s="82"/>
      <c r="I1168" s="83"/>
      <c r="J1168" s="82"/>
      <c r="K1168" s="83"/>
      <c r="L1168" s="82"/>
      <c r="M1168" s="83"/>
      <c r="N1168" s="82"/>
      <c r="O1168" s="83"/>
      <c r="P1168" s="70"/>
      <c r="Q1168" s="77"/>
      <c r="R1168" s="71"/>
    </row>
    <row r="1169" spans="1:18" ht="12.75">
      <c r="A1169" s="79" t="s">
        <v>101</v>
      </c>
      <c r="B1169" s="100"/>
      <c r="C1169" s="73"/>
      <c r="D1169" s="100"/>
      <c r="E1169" s="73"/>
      <c r="F1169" s="100"/>
      <c r="G1169" s="73"/>
      <c r="H1169" s="100"/>
      <c r="I1169" s="73"/>
      <c r="J1169" s="100"/>
      <c r="K1169" s="73"/>
      <c r="L1169" s="100"/>
      <c r="M1169" s="73"/>
      <c r="N1169" s="100"/>
      <c r="O1169" s="73"/>
      <c r="P1169" s="366"/>
      <c r="Q1169" s="75">
        <f>SUM(B1169,D1169,F1169,H1169,J1169,L1169,N1169)/60</f>
        <v>0</v>
      </c>
      <c r="R1169" s="76"/>
    </row>
    <row r="1170" spans="1:18" ht="12.75">
      <c r="A1170" s="79" t="s">
        <v>79</v>
      </c>
      <c r="B1170" s="100"/>
      <c r="C1170" s="73"/>
      <c r="D1170" s="100"/>
      <c r="E1170" s="73"/>
      <c r="F1170" s="100"/>
      <c r="G1170" s="73"/>
      <c r="H1170" s="100"/>
      <c r="I1170" s="73"/>
      <c r="J1170" s="100"/>
      <c r="K1170" s="73"/>
      <c r="L1170" s="100"/>
      <c r="M1170" s="73"/>
      <c r="N1170" s="100"/>
      <c r="O1170" s="73"/>
      <c r="P1170" s="366"/>
      <c r="Q1170" s="75">
        <f>SUM(B1170,D1170,F1170,H1170,J1170,L1170,N1170)/60</f>
        <v>0</v>
      </c>
      <c r="R1170" s="76"/>
    </row>
    <row r="1171" spans="1:18" ht="12.75">
      <c r="A1171" s="79" t="s">
        <v>99</v>
      </c>
      <c r="B1171" s="103"/>
      <c r="C1171" s="80"/>
      <c r="D1171" s="103"/>
      <c r="E1171" s="80"/>
      <c r="F1171" s="103"/>
      <c r="G1171" s="80"/>
      <c r="H1171" s="103"/>
      <c r="I1171" s="80"/>
      <c r="J1171" s="103"/>
      <c r="K1171" s="80"/>
      <c r="L1171" s="103"/>
      <c r="M1171" s="80"/>
      <c r="N1171" s="103"/>
      <c r="O1171" s="80"/>
      <c r="P1171" s="367"/>
      <c r="Q1171" s="75">
        <f>SUM(B1171,D1171,F1171,H1171,J1171,L1171,N1171)/60</f>
        <v>0</v>
      </c>
      <c r="R1171" s="76"/>
    </row>
    <row r="1172" spans="1:18" ht="13.5" thickBot="1">
      <c r="A1172" s="84" t="s">
        <v>100</v>
      </c>
      <c r="B1172" s="106"/>
      <c r="C1172" s="85"/>
      <c r="D1172" s="106"/>
      <c r="E1172" s="85"/>
      <c r="F1172" s="106"/>
      <c r="G1172" s="85"/>
      <c r="H1172" s="106"/>
      <c r="I1172" s="85"/>
      <c r="J1172" s="106"/>
      <c r="K1172" s="85"/>
      <c r="L1172" s="106"/>
      <c r="M1172" s="85"/>
      <c r="N1172" s="106"/>
      <c r="O1172" s="85"/>
      <c r="P1172" s="369"/>
      <c r="Q1172" s="86">
        <f>SUM(B1172,D1172,F1172,H1172,J1172,L1172,N1172)/60</f>
        <v>0</v>
      </c>
      <c r="R1172" s="87"/>
    </row>
    <row r="1175" ht="13.5" thickBot="1"/>
    <row r="1176" spans="1:18" ht="16.5" thickBot="1">
      <c r="A1176" s="55" t="s">
        <v>333</v>
      </c>
      <c r="B1176" s="56" t="s">
        <v>80</v>
      </c>
      <c r="C1176" s="57"/>
      <c r="D1176" s="56" t="s">
        <v>81</v>
      </c>
      <c r="E1176" s="57"/>
      <c r="F1176" s="56" t="s">
        <v>82</v>
      </c>
      <c r="G1176" s="57"/>
      <c r="H1176" s="56" t="s">
        <v>83</v>
      </c>
      <c r="I1176" s="57"/>
      <c r="J1176" s="56" t="s">
        <v>84</v>
      </c>
      <c r="K1176" s="57"/>
      <c r="L1176" s="56" t="s">
        <v>85</v>
      </c>
      <c r="M1176" s="57"/>
      <c r="N1176" s="56" t="s">
        <v>86</v>
      </c>
      <c r="O1176" s="57"/>
      <c r="P1176" s="58" t="s">
        <v>276</v>
      </c>
      <c r="Q1176" s="59" t="s">
        <v>98</v>
      </c>
      <c r="R1176" s="59" t="s">
        <v>87</v>
      </c>
    </row>
    <row r="1177" spans="1:18" ht="13.5" thickBot="1">
      <c r="A1177" s="60"/>
      <c r="B1177" s="61" t="s">
        <v>108</v>
      </c>
      <c r="C1177" s="62" t="s">
        <v>102</v>
      </c>
      <c r="D1177" s="61" t="s">
        <v>108</v>
      </c>
      <c r="E1177" s="62" t="s">
        <v>102</v>
      </c>
      <c r="F1177" s="61" t="s">
        <v>108</v>
      </c>
      <c r="G1177" s="62" t="s">
        <v>102</v>
      </c>
      <c r="H1177" s="61" t="s">
        <v>108</v>
      </c>
      <c r="I1177" s="62" t="s">
        <v>102</v>
      </c>
      <c r="J1177" s="61" t="s">
        <v>108</v>
      </c>
      <c r="K1177" s="62" t="s">
        <v>102</v>
      </c>
      <c r="L1177" s="61" t="s">
        <v>108</v>
      </c>
      <c r="M1177" s="62" t="s">
        <v>102</v>
      </c>
      <c r="N1177" s="61" t="s">
        <v>108</v>
      </c>
      <c r="O1177" s="62" t="s">
        <v>102</v>
      </c>
      <c r="P1177" s="63"/>
      <c r="Q1177" s="64"/>
      <c r="R1177" s="64"/>
    </row>
    <row r="1178" spans="1:18" ht="12.75">
      <c r="A1178" s="65" t="s">
        <v>97</v>
      </c>
      <c r="B1178" s="66"/>
      <c r="C1178" s="67"/>
      <c r="D1178" s="66"/>
      <c r="E1178" s="67"/>
      <c r="F1178" s="66"/>
      <c r="G1178" s="67"/>
      <c r="H1178" s="66"/>
      <c r="I1178" s="67"/>
      <c r="J1178" s="66"/>
      <c r="K1178" s="67"/>
      <c r="L1178" s="66"/>
      <c r="M1178" s="67"/>
      <c r="N1178" s="68"/>
      <c r="O1178" s="69"/>
      <c r="P1178" s="70"/>
      <c r="Q1178" s="71"/>
      <c r="R1178" s="71"/>
    </row>
    <row r="1179" spans="1:18" ht="12.75">
      <c r="A1179" s="72" t="s">
        <v>103</v>
      </c>
      <c r="B1179" s="100"/>
      <c r="C1179" s="73"/>
      <c r="D1179" s="100"/>
      <c r="E1179" s="73"/>
      <c r="F1179" s="100"/>
      <c r="G1179" s="73"/>
      <c r="H1179" s="100"/>
      <c r="I1179" s="73"/>
      <c r="J1179" s="100"/>
      <c r="K1179" s="73"/>
      <c r="L1179" s="100"/>
      <c r="M1179" s="73"/>
      <c r="N1179" s="100"/>
      <c r="O1179" s="73"/>
      <c r="P1179" s="74"/>
      <c r="Q1179" s="75">
        <f>SUM(B1179,D1179,F1179,H1179,J1179,L1179,N1179)/60</f>
        <v>0</v>
      </c>
      <c r="R1179" s="76"/>
    </row>
    <row r="1180" spans="1:18" ht="12.75">
      <c r="A1180" s="72" t="s">
        <v>104</v>
      </c>
      <c r="B1180" s="100"/>
      <c r="C1180" s="73"/>
      <c r="D1180" s="100"/>
      <c r="E1180" s="73"/>
      <c r="F1180" s="100"/>
      <c r="G1180" s="73"/>
      <c r="H1180" s="100"/>
      <c r="I1180" s="73"/>
      <c r="J1180" s="100"/>
      <c r="K1180" s="73"/>
      <c r="L1180" s="100"/>
      <c r="M1180" s="73"/>
      <c r="N1180" s="100"/>
      <c r="O1180" s="73"/>
      <c r="P1180" s="74"/>
      <c r="Q1180" s="75">
        <f>SUM(B1180,D1180,F1180,H1180,J1180,L1180,N1180)/60</f>
        <v>0</v>
      </c>
      <c r="R1180" s="76"/>
    </row>
    <row r="1181" spans="1:18" ht="12.75">
      <c r="A1181" s="72" t="s">
        <v>105</v>
      </c>
      <c r="B1181" s="100"/>
      <c r="C1181" s="73"/>
      <c r="D1181" s="100"/>
      <c r="E1181" s="73"/>
      <c r="F1181" s="100"/>
      <c r="G1181" s="73"/>
      <c r="H1181" s="100"/>
      <c r="I1181" s="73"/>
      <c r="J1181" s="100"/>
      <c r="K1181" s="73"/>
      <c r="L1181" s="100"/>
      <c r="M1181" s="73"/>
      <c r="N1181" s="100"/>
      <c r="O1181" s="73"/>
      <c r="P1181" s="74"/>
      <c r="Q1181" s="75">
        <f>SUM(B1181,D1181,F1181,H1181,J1181,L1181,N1181)/60</f>
        <v>0</v>
      </c>
      <c r="R1181" s="76"/>
    </row>
    <row r="1182" spans="1:18" ht="12.75">
      <c r="A1182" s="65" t="s">
        <v>88</v>
      </c>
      <c r="B1182" s="66"/>
      <c r="C1182" s="67"/>
      <c r="D1182" s="66"/>
      <c r="E1182" s="67"/>
      <c r="F1182" s="66"/>
      <c r="G1182" s="67"/>
      <c r="H1182" s="66"/>
      <c r="I1182" s="67"/>
      <c r="J1182" s="66"/>
      <c r="K1182" s="67"/>
      <c r="L1182" s="66"/>
      <c r="M1182" s="67"/>
      <c r="N1182" s="66"/>
      <c r="O1182" s="67"/>
      <c r="P1182" s="70"/>
      <c r="Q1182" s="77"/>
      <c r="R1182" s="71"/>
    </row>
    <row r="1183" spans="1:18" ht="12.75">
      <c r="A1183" s="78" t="s">
        <v>94</v>
      </c>
      <c r="B1183" s="100"/>
      <c r="C1183" s="101"/>
      <c r="D1183" s="100"/>
      <c r="E1183" s="101"/>
      <c r="F1183" s="100"/>
      <c r="G1183" s="101"/>
      <c r="H1183" s="100"/>
      <c r="I1183" s="101"/>
      <c r="J1183" s="100"/>
      <c r="K1183" s="101"/>
      <c r="L1183" s="100"/>
      <c r="M1183" s="101"/>
      <c r="N1183" s="100"/>
      <c r="O1183" s="101"/>
      <c r="P1183" s="102"/>
      <c r="Q1183" s="75">
        <f aca="true" t="shared" si="78" ref="Q1183:Q1191">SUM(B1183,D1183,F1183,H1183,J1183,L1183,N1183)/60</f>
        <v>0</v>
      </c>
      <c r="R1183" s="75">
        <f aca="true" t="shared" si="79" ref="R1183:R1191">SUM(C1183,E1183,G1183,I1183,K1183,M1183,O1183)</f>
        <v>0</v>
      </c>
    </row>
    <row r="1184" spans="1:18" ht="12.75">
      <c r="A1184" s="78" t="s">
        <v>95</v>
      </c>
      <c r="B1184" s="100"/>
      <c r="C1184" s="101"/>
      <c r="D1184" s="100"/>
      <c r="E1184" s="101"/>
      <c r="F1184" s="100"/>
      <c r="G1184" s="101"/>
      <c r="H1184" s="100"/>
      <c r="I1184" s="101"/>
      <c r="J1184" s="100"/>
      <c r="K1184" s="101"/>
      <c r="L1184" s="100"/>
      <c r="M1184" s="101"/>
      <c r="N1184" s="100"/>
      <c r="O1184" s="101"/>
      <c r="P1184" s="102"/>
      <c r="Q1184" s="75">
        <f t="shared" si="78"/>
        <v>0</v>
      </c>
      <c r="R1184" s="75">
        <f t="shared" si="79"/>
        <v>0</v>
      </c>
    </row>
    <row r="1185" spans="1:18" ht="12.75">
      <c r="A1185" s="78" t="s">
        <v>96</v>
      </c>
      <c r="B1185" s="100"/>
      <c r="C1185" s="101"/>
      <c r="D1185" s="100"/>
      <c r="E1185" s="101"/>
      <c r="F1185" s="100"/>
      <c r="G1185" s="101"/>
      <c r="H1185" s="100"/>
      <c r="I1185" s="101"/>
      <c r="J1185" s="100"/>
      <c r="K1185" s="101"/>
      <c r="L1185" s="100"/>
      <c r="M1185" s="101"/>
      <c r="N1185" s="100"/>
      <c r="O1185" s="101"/>
      <c r="P1185" s="102"/>
      <c r="Q1185" s="75">
        <f t="shared" si="78"/>
        <v>0</v>
      </c>
      <c r="R1185" s="75">
        <f t="shared" si="79"/>
        <v>0</v>
      </c>
    </row>
    <row r="1186" spans="1:18" ht="12.75">
      <c r="A1186" s="78" t="s">
        <v>91</v>
      </c>
      <c r="B1186" s="100"/>
      <c r="C1186" s="101"/>
      <c r="D1186" s="100"/>
      <c r="E1186" s="101"/>
      <c r="F1186" s="100"/>
      <c r="G1186" s="101"/>
      <c r="H1186" s="100"/>
      <c r="I1186" s="101"/>
      <c r="J1186" s="100"/>
      <c r="K1186" s="101"/>
      <c r="L1186" s="100"/>
      <c r="M1186" s="101"/>
      <c r="N1186" s="100"/>
      <c r="O1186" s="101"/>
      <c r="P1186" s="102"/>
      <c r="Q1186" s="75">
        <f t="shared" si="78"/>
        <v>0</v>
      </c>
      <c r="R1186" s="75">
        <f t="shared" si="79"/>
        <v>0</v>
      </c>
    </row>
    <row r="1187" spans="1:18" ht="12.75">
      <c r="A1187" s="78" t="s">
        <v>92</v>
      </c>
      <c r="B1187" s="100"/>
      <c r="C1187" s="101"/>
      <c r="D1187" s="100"/>
      <c r="E1187" s="101"/>
      <c r="F1187" s="100"/>
      <c r="G1187" s="101"/>
      <c r="H1187" s="100"/>
      <c r="I1187" s="101"/>
      <c r="J1187" s="100"/>
      <c r="K1187" s="101"/>
      <c r="L1187" s="100"/>
      <c r="M1187" s="101"/>
      <c r="N1187" s="100"/>
      <c r="O1187" s="101"/>
      <c r="P1187" s="102"/>
      <c r="Q1187" s="75">
        <f t="shared" si="78"/>
        <v>0</v>
      </c>
      <c r="R1187" s="75">
        <f t="shared" si="79"/>
        <v>0</v>
      </c>
    </row>
    <row r="1188" spans="1:18" ht="12.75">
      <c r="A1188" s="78" t="s">
        <v>93</v>
      </c>
      <c r="B1188" s="100"/>
      <c r="C1188" s="101"/>
      <c r="D1188" s="100"/>
      <c r="E1188" s="101"/>
      <c r="F1188" s="100"/>
      <c r="G1188" s="101"/>
      <c r="H1188" s="100"/>
      <c r="I1188" s="101"/>
      <c r="J1188" s="100"/>
      <c r="K1188" s="101"/>
      <c r="L1188" s="100"/>
      <c r="M1188" s="101"/>
      <c r="N1188" s="100"/>
      <c r="O1188" s="101"/>
      <c r="P1188" s="102"/>
      <c r="Q1188" s="75">
        <f t="shared" si="78"/>
        <v>0</v>
      </c>
      <c r="R1188" s="75">
        <f t="shared" si="79"/>
        <v>0</v>
      </c>
    </row>
    <row r="1189" spans="1:18" ht="12.75">
      <c r="A1189" s="78" t="s">
        <v>284</v>
      </c>
      <c r="B1189" s="100"/>
      <c r="C1189" s="101"/>
      <c r="D1189" s="100"/>
      <c r="E1189" s="101"/>
      <c r="F1189" s="100"/>
      <c r="G1189" s="101"/>
      <c r="H1189" s="100"/>
      <c r="I1189" s="101"/>
      <c r="J1189" s="100"/>
      <c r="K1189" s="101"/>
      <c r="L1189" s="100"/>
      <c r="M1189" s="101"/>
      <c r="N1189" s="100"/>
      <c r="O1189" s="101"/>
      <c r="P1189" s="102"/>
      <c r="Q1189" s="75">
        <f t="shared" si="78"/>
        <v>0</v>
      </c>
      <c r="R1189" s="75">
        <f t="shared" si="79"/>
        <v>0</v>
      </c>
    </row>
    <row r="1190" spans="1:18" ht="12.75">
      <c r="A1190" s="78" t="s">
        <v>285</v>
      </c>
      <c r="B1190" s="100"/>
      <c r="C1190" s="101"/>
      <c r="D1190" s="100"/>
      <c r="E1190" s="101"/>
      <c r="F1190" s="100"/>
      <c r="G1190" s="101"/>
      <c r="H1190" s="100"/>
      <c r="I1190" s="101"/>
      <c r="J1190" s="100"/>
      <c r="K1190" s="101"/>
      <c r="L1190" s="100"/>
      <c r="M1190" s="101"/>
      <c r="N1190" s="100"/>
      <c r="O1190" s="101"/>
      <c r="P1190" s="102"/>
      <c r="Q1190" s="75">
        <f t="shared" si="78"/>
        <v>0</v>
      </c>
      <c r="R1190" s="75">
        <f t="shared" si="79"/>
        <v>0</v>
      </c>
    </row>
    <row r="1191" spans="1:18" ht="12.75">
      <c r="A1191" s="78" t="s">
        <v>286</v>
      </c>
      <c r="B1191" s="100"/>
      <c r="C1191" s="101"/>
      <c r="D1191" s="100"/>
      <c r="E1191" s="101"/>
      <c r="F1191" s="100"/>
      <c r="G1191" s="101"/>
      <c r="H1191" s="100"/>
      <c r="I1191" s="101"/>
      <c r="J1191" s="100"/>
      <c r="K1191" s="101"/>
      <c r="L1191" s="100"/>
      <c r="M1191" s="101"/>
      <c r="N1191" s="100"/>
      <c r="O1191" s="101"/>
      <c r="P1191" s="102"/>
      <c r="Q1191" s="75">
        <f t="shared" si="78"/>
        <v>0</v>
      </c>
      <c r="R1191" s="75">
        <f t="shared" si="79"/>
        <v>0</v>
      </c>
    </row>
    <row r="1192" spans="1:18" ht="12.75">
      <c r="A1192" s="65" t="s">
        <v>89</v>
      </c>
      <c r="B1192" s="66"/>
      <c r="C1192" s="67"/>
      <c r="D1192" s="66"/>
      <c r="E1192" s="67"/>
      <c r="F1192" s="66"/>
      <c r="G1192" s="67"/>
      <c r="H1192" s="66"/>
      <c r="I1192" s="67"/>
      <c r="J1192" s="66"/>
      <c r="K1192" s="67"/>
      <c r="L1192" s="66"/>
      <c r="M1192" s="67"/>
      <c r="N1192" s="66"/>
      <c r="O1192" s="67"/>
      <c r="P1192" s="70"/>
      <c r="Q1192" s="77"/>
      <c r="R1192" s="71"/>
    </row>
    <row r="1193" spans="1:18" ht="12.75">
      <c r="A1193" s="94" t="s">
        <v>36</v>
      </c>
      <c r="B1193" s="100"/>
      <c r="C1193" s="73"/>
      <c r="D1193" s="100"/>
      <c r="E1193" s="73"/>
      <c r="F1193" s="100"/>
      <c r="G1193" s="73"/>
      <c r="H1193" s="100"/>
      <c r="I1193" s="73"/>
      <c r="J1193" s="100"/>
      <c r="K1193" s="73"/>
      <c r="L1193" s="100"/>
      <c r="M1193" s="73"/>
      <c r="N1193" s="100"/>
      <c r="O1193" s="73"/>
      <c r="P1193" s="366"/>
      <c r="Q1193" s="75">
        <f>SUM(B1193,D1193,F1193,H1193,J1193,L1193,N1193)/60</f>
        <v>0</v>
      </c>
      <c r="R1193" s="76"/>
    </row>
    <row r="1194" spans="1:18" ht="12.75">
      <c r="A1194" s="94" t="s">
        <v>109</v>
      </c>
      <c r="B1194" s="100"/>
      <c r="C1194" s="73"/>
      <c r="D1194" s="100"/>
      <c r="E1194" s="73"/>
      <c r="F1194" s="100"/>
      <c r="G1194" s="73"/>
      <c r="H1194" s="100"/>
      <c r="I1194" s="73"/>
      <c r="J1194" s="100"/>
      <c r="K1194" s="73"/>
      <c r="L1194" s="100"/>
      <c r="M1194" s="73"/>
      <c r="N1194" s="100"/>
      <c r="O1194" s="73"/>
      <c r="P1194" s="366"/>
      <c r="Q1194" s="75">
        <f>SUM(B1194,D1194,F1194,H1194,J1194,L1194,N1194)/60</f>
        <v>0</v>
      </c>
      <c r="R1194" s="76"/>
    </row>
    <row r="1195" spans="1:18" ht="12.75">
      <c r="A1195" s="95" t="s">
        <v>112</v>
      </c>
      <c r="B1195" s="103"/>
      <c r="C1195" s="80"/>
      <c r="D1195" s="103"/>
      <c r="E1195" s="80"/>
      <c r="F1195" s="103"/>
      <c r="G1195" s="80"/>
      <c r="H1195" s="103"/>
      <c r="I1195" s="80"/>
      <c r="J1195" s="103"/>
      <c r="K1195" s="80"/>
      <c r="L1195" s="103"/>
      <c r="M1195" s="80"/>
      <c r="N1195" s="103"/>
      <c r="O1195" s="80"/>
      <c r="P1195" s="367"/>
      <c r="Q1195" s="75">
        <f>SUM(B1195,D1195,F1195,H1195,J1195,L1195,N1195)/60</f>
        <v>0</v>
      </c>
      <c r="R1195" s="76"/>
    </row>
    <row r="1196" spans="1:18" ht="12.75">
      <c r="A1196" s="94" t="s">
        <v>114</v>
      </c>
      <c r="B1196" s="100"/>
      <c r="C1196" s="73"/>
      <c r="D1196" s="100"/>
      <c r="E1196" s="73"/>
      <c r="F1196" s="100"/>
      <c r="G1196" s="73"/>
      <c r="H1196" s="100"/>
      <c r="I1196" s="73"/>
      <c r="J1196" s="100"/>
      <c r="K1196" s="73"/>
      <c r="L1196" s="100"/>
      <c r="M1196" s="73"/>
      <c r="N1196" s="100"/>
      <c r="O1196" s="73"/>
      <c r="P1196" s="366"/>
      <c r="Q1196" s="75">
        <f>SUM(B1196,D1196,F1196,H1196,J1196,L1196,N1196)/60</f>
        <v>0</v>
      </c>
      <c r="R1196" s="76"/>
    </row>
    <row r="1197" spans="1:18" ht="12.75">
      <c r="A1197" s="378" t="s">
        <v>115</v>
      </c>
      <c r="B1197" s="100"/>
      <c r="C1197" s="73"/>
      <c r="D1197" s="100"/>
      <c r="E1197" s="73"/>
      <c r="F1197" s="100"/>
      <c r="G1197" s="73"/>
      <c r="H1197" s="100"/>
      <c r="I1197" s="73"/>
      <c r="J1197" s="100"/>
      <c r="K1197" s="73"/>
      <c r="L1197" s="100"/>
      <c r="M1197" s="73"/>
      <c r="N1197" s="100"/>
      <c r="O1197" s="73"/>
      <c r="P1197" s="368"/>
      <c r="Q1197" s="75">
        <f>SUM(B1197,D1197,F1197,H1197,J1197,L1197,N1197)/60</f>
        <v>0</v>
      </c>
      <c r="R1197" s="76"/>
    </row>
    <row r="1198" spans="1:18" ht="12.75">
      <c r="A1198" s="81" t="s">
        <v>90</v>
      </c>
      <c r="B1198" s="82"/>
      <c r="C1198" s="83"/>
      <c r="D1198" s="82"/>
      <c r="E1198" s="83"/>
      <c r="F1198" s="82"/>
      <c r="G1198" s="83"/>
      <c r="H1198" s="82"/>
      <c r="I1198" s="83"/>
      <c r="J1198" s="82"/>
      <c r="K1198" s="83"/>
      <c r="L1198" s="82"/>
      <c r="M1198" s="83"/>
      <c r="N1198" s="82"/>
      <c r="O1198" s="83"/>
      <c r="P1198" s="70"/>
      <c r="Q1198" s="77"/>
      <c r="R1198" s="71"/>
    </row>
    <row r="1199" spans="1:18" ht="12.75">
      <c r="A1199" s="79" t="s">
        <v>101</v>
      </c>
      <c r="B1199" s="100"/>
      <c r="C1199" s="73"/>
      <c r="D1199" s="100"/>
      <c r="E1199" s="73"/>
      <c r="F1199" s="100"/>
      <c r="G1199" s="73"/>
      <c r="H1199" s="100"/>
      <c r="I1199" s="73"/>
      <c r="J1199" s="100"/>
      <c r="K1199" s="73"/>
      <c r="L1199" s="100"/>
      <c r="M1199" s="73"/>
      <c r="N1199" s="100"/>
      <c r="O1199" s="73"/>
      <c r="P1199" s="366"/>
      <c r="Q1199" s="75">
        <f>SUM(B1199,D1199,F1199,H1199,J1199,L1199,N1199)/60</f>
        <v>0</v>
      </c>
      <c r="R1199" s="76"/>
    </row>
    <row r="1200" spans="1:18" ht="12.75">
      <c r="A1200" s="79" t="s">
        <v>79</v>
      </c>
      <c r="B1200" s="100"/>
      <c r="C1200" s="73"/>
      <c r="D1200" s="100"/>
      <c r="E1200" s="73"/>
      <c r="F1200" s="100"/>
      <c r="G1200" s="73"/>
      <c r="H1200" s="100"/>
      <c r="I1200" s="73"/>
      <c r="J1200" s="100"/>
      <c r="K1200" s="73"/>
      <c r="L1200" s="100"/>
      <c r="M1200" s="73"/>
      <c r="N1200" s="100"/>
      <c r="O1200" s="73"/>
      <c r="P1200" s="366"/>
      <c r="Q1200" s="75">
        <f>SUM(B1200,D1200,F1200,H1200,J1200,L1200,N1200)/60</f>
        <v>0</v>
      </c>
      <c r="R1200" s="76"/>
    </row>
    <row r="1201" spans="1:18" ht="12.75">
      <c r="A1201" s="79" t="s">
        <v>99</v>
      </c>
      <c r="B1201" s="103"/>
      <c r="C1201" s="80"/>
      <c r="D1201" s="103"/>
      <c r="E1201" s="80"/>
      <c r="F1201" s="103"/>
      <c r="G1201" s="80"/>
      <c r="H1201" s="103"/>
      <c r="I1201" s="80"/>
      <c r="J1201" s="103"/>
      <c r="K1201" s="80"/>
      <c r="L1201" s="103"/>
      <c r="M1201" s="80"/>
      <c r="N1201" s="103"/>
      <c r="O1201" s="80"/>
      <c r="P1201" s="367"/>
      <c r="Q1201" s="75">
        <f>SUM(B1201,D1201,F1201,H1201,J1201,L1201,N1201)/60</f>
        <v>0</v>
      </c>
      <c r="R1201" s="76"/>
    </row>
    <row r="1202" spans="1:18" ht="13.5" thickBot="1">
      <c r="A1202" s="84" t="s">
        <v>100</v>
      </c>
      <c r="B1202" s="106"/>
      <c r="C1202" s="85"/>
      <c r="D1202" s="106"/>
      <c r="E1202" s="85"/>
      <c r="F1202" s="106"/>
      <c r="G1202" s="85"/>
      <c r="H1202" s="106"/>
      <c r="I1202" s="85"/>
      <c r="J1202" s="106"/>
      <c r="K1202" s="85"/>
      <c r="L1202" s="106"/>
      <c r="M1202" s="85"/>
      <c r="N1202" s="106"/>
      <c r="O1202" s="85"/>
      <c r="P1202" s="369"/>
      <c r="Q1202" s="86">
        <f>SUM(B1202,D1202,F1202,H1202,J1202,L1202,N1202)/60</f>
        <v>0</v>
      </c>
      <c r="R1202" s="87"/>
    </row>
    <row r="1205" ht="13.5" thickBot="1"/>
    <row r="1206" spans="1:18" ht="16.5" thickBot="1">
      <c r="A1206" s="55" t="s">
        <v>334</v>
      </c>
      <c r="B1206" s="56" t="s">
        <v>80</v>
      </c>
      <c r="C1206" s="57"/>
      <c r="D1206" s="56" t="s">
        <v>81</v>
      </c>
      <c r="E1206" s="57"/>
      <c r="F1206" s="56" t="s">
        <v>82</v>
      </c>
      <c r="G1206" s="57"/>
      <c r="H1206" s="56" t="s">
        <v>83</v>
      </c>
      <c r="I1206" s="57"/>
      <c r="J1206" s="56" t="s">
        <v>84</v>
      </c>
      <c r="K1206" s="57"/>
      <c r="L1206" s="56" t="s">
        <v>85</v>
      </c>
      <c r="M1206" s="57"/>
      <c r="N1206" s="56" t="s">
        <v>86</v>
      </c>
      <c r="O1206" s="57"/>
      <c r="P1206" s="58" t="s">
        <v>276</v>
      </c>
      <c r="Q1206" s="59" t="s">
        <v>98</v>
      </c>
      <c r="R1206" s="59" t="s">
        <v>87</v>
      </c>
    </row>
    <row r="1207" spans="1:18" ht="13.5" thickBot="1">
      <c r="A1207" s="60"/>
      <c r="B1207" s="61" t="s">
        <v>108</v>
      </c>
      <c r="C1207" s="62" t="s">
        <v>102</v>
      </c>
      <c r="D1207" s="61" t="s">
        <v>108</v>
      </c>
      <c r="E1207" s="62" t="s">
        <v>102</v>
      </c>
      <c r="F1207" s="61" t="s">
        <v>108</v>
      </c>
      <c r="G1207" s="62" t="s">
        <v>102</v>
      </c>
      <c r="H1207" s="61" t="s">
        <v>108</v>
      </c>
      <c r="I1207" s="62" t="s">
        <v>102</v>
      </c>
      <c r="J1207" s="61" t="s">
        <v>108</v>
      </c>
      <c r="K1207" s="62" t="s">
        <v>102</v>
      </c>
      <c r="L1207" s="61" t="s">
        <v>108</v>
      </c>
      <c r="M1207" s="62" t="s">
        <v>102</v>
      </c>
      <c r="N1207" s="61" t="s">
        <v>108</v>
      </c>
      <c r="O1207" s="62" t="s">
        <v>102</v>
      </c>
      <c r="P1207" s="63"/>
      <c r="Q1207" s="64"/>
      <c r="R1207" s="64"/>
    </row>
    <row r="1208" spans="1:18" ht="12.75">
      <c r="A1208" s="65" t="s">
        <v>97</v>
      </c>
      <c r="B1208" s="66"/>
      <c r="C1208" s="67"/>
      <c r="D1208" s="66"/>
      <c r="E1208" s="67"/>
      <c r="F1208" s="66"/>
      <c r="G1208" s="67"/>
      <c r="H1208" s="66"/>
      <c r="I1208" s="67"/>
      <c r="J1208" s="66"/>
      <c r="K1208" s="67"/>
      <c r="L1208" s="66"/>
      <c r="M1208" s="67"/>
      <c r="N1208" s="68"/>
      <c r="O1208" s="69"/>
      <c r="P1208" s="70"/>
      <c r="Q1208" s="71"/>
      <c r="R1208" s="71"/>
    </row>
    <row r="1209" spans="1:18" ht="12.75">
      <c r="A1209" s="72" t="s">
        <v>103</v>
      </c>
      <c r="B1209" s="100"/>
      <c r="C1209" s="73"/>
      <c r="D1209" s="100"/>
      <c r="E1209" s="73"/>
      <c r="F1209" s="100"/>
      <c r="G1209" s="73"/>
      <c r="H1209" s="100"/>
      <c r="I1209" s="73"/>
      <c r="J1209" s="100"/>
      <c r="K1209" s="73"/>
      <c r="L1209" s="100"/>
      <c r="M1209" s="73"/>
      <c r="N1209" s="100"/>
      <c r="O1209" s="73"/>
      <c r="P1209" s="74"/>
      <c r="Q1209" s="75">
        <f>SUM(B1209,D1209,F1209,H1209,J1209,L1209,N1209)/60</f>
        <v>0</v>
      </c>
      <c r="R1209" s="76"/>
    </row>
    <row r="1210" spans="1:18" ht="12.75">
      <c r="A1210" s="72" t="s">
        <v>104</v>
      </c>
      <c r="B1210" s="100"/>
      <c r="C1210" s="73"/>
      <c r="D1210" s="100"/>
      <c r="E1210" s="73"/>
      <c r="F1210" s="100"/>
      <c r="G1210" s="73"/>
      <c r="H1210" s="100"/>
      <c r="I1210" s="73"/>
      <c r="J1210" s="100"/>
      <c r="K1210" s="73"/>
      <c r="L1210" s="100"/>
      <c r="M1210" s="73"/>
      <c r="N1210" s="100"/>
      <c r="O1210" s="73"/>
      <c r="P1210" s="74"/>
      <c r="Q1210" s="75">
        <f>SUM(B1210,D1210,F1210,H1210,J1210,L1210,N1210)/60</f>
        <v>0</v>
      </c>
      <c r="R1210" s="76"/>
    </row>
    <row r="1211" spans="1:18" ht="12.75">
      <c r="A1211" s="72" t="s">
        <v>105</v>
      </c>
      <c r="B1211" s="100"/>
      <c r="C1211" s="73"/>
      <c r="D1211" s="100"/>
      <c r="E1211" s="73"/>
      <c r="F1211" s="100"/>
      <c r="G1211" s="73"/>
      <c r="H1211" s="100"/>
      <c r="I1211" s="73"/>
      <c r="J1211" s="100"/>
      <c r="K1211" s="73"/>
      <c r="L1211" s="100"/>
      <c r="M1211" s="73"/>
      <c r="N1211" s="100"/>
      <c r="O1211" s="73"/>
      <c r="P1211" s="74"/>
      <c r="Q1211" s="75">
        <f>SUM(B1211,D1211,F1211,H1211,J1211,L1211,N1211)/60</f>
        <v>0</v>
      </c>
      <c r="R1211" s="76"/>
    </row>
    <row r="1212" spans="1:18" ht="12.75">
      <c r="A1212" s="65" t="s">
        <v>88</v>
      </c>
      <c r="B1212" s="66"/>
      <c r="C1212" s="67"/>
      <c r="D1212" s="66"/>
      <c r="E1212" s="67"/>
      <c r="F1212" s="66"/>
      <c r="G1212" s="67"/>
      <c r="H1212" s="66"/>
      <c r="I1212" s="67"/>
      <c r="J1212" s="66"/>
      <c r="K1212" s="67"/>
      <c r="L1212" s="66"/>
      <c r="M1212" s="67"/>
      <c r="N1212" s="66"/>
      <c r="O1212" s="67"/>
      <c r="P1212" s="70"/>
      <c r="Q1212" s="77"/>
      <c r="R1212" s="71"/>
    </row>
    <row r="1213" spans="1:18" ht="12.75">
      <c r="A1213" s="78" t="s">
        <v>94</v>
      </c>
      <c r="B1213" s="100"/>
      <c r="C1213" s="101"/>
      <c r="D1213" s="100"/>
      <c r="E1213" s="101"/>
      <c r="F1213" s="100"/>
      <c r="G1213" s="101"/>
      <c r="H1213" s="100"/>
      <c r="I1213" s="101"/>
      <c r="J1213" s="100"/>
      <c r="K1213" s="101"/>
      <c r="L1213" s="100"/>
      <c r="M1213" s="101"/>
      <c r="N1213" s="100"/>
      <c r="O1213" s="101"/>
      <c r="P1213" s="102"/>
      <c r="Q1213" s="75">
        <f aca="true" t="shared" si="80" ref="Q1213:Q1221">SUM(B1213,D1213,F1213,H1213,J1213,L1213,N1213)/60</f>
        <v>0</v>
      </c>
      <c r="R1213" s="75">
        <f aca="true" t="shared" si="81" ref="R1213:R1221">SUM(C1213,E1213,G1213,I1213,K1213,M1213,O1213)</f>
        <v>0</v>
      </c>
    </row>
    <row r="1214" spans="1:18" ht="12.75">
      <c r="A1214" s="78" t="s">
        <v>95</v>
      </c>
      <c r="B1214" s="100"/>
      <c r="C1214" s="101"/>
      <c r="D1214" s="100"/>
      <c r="E1214" s="101"/>
      <c r="F1214" s="100"/>
      <c r="G1214" s="101"/>
      <c r="H1214" s="100"/>
      <c r="I1214" s="101"/>
      <c r="J1214" s="100"/>
      <c r="K1214" s="101"/>
      <c r="L1214" s="100"/>
      <c r="M1214" s="101"/>
      <c r="N1214" s="100"/>
      <c r="O1214" s="101"/>
      <c r="P1214" s="102"/>
      <c r="Q1214" s="75">
        <f t="shared" si="80"/>
        <v>0</v>
      </c>
      <c r="R1214" s="75">
        <f t="shared" si="81"/>
        <v>0</v>
      </c>
    </row>
    <row r="1215" spans="1:18" ht="12.75">
      <c r="A1215" s="78" t="s">
        <v>96</v>
      </c>
      <c r="B1215" s="100"/>
      <c r="C1215" s="101"/>
      <c r="D1215" s="100"/>
      <c r="E1215" s="101"/>
      <c r="F1215" s="100"/>
      <c r="G1215" s="101"/>
      <c r="H1215" s="100"/>
      <c r="I1215" s="101"/>
      <c r="J1215" s="100"/>
      <c r="K1215" s="101"/>
      <c r="L1215" s="100"/>
      <c r="M1215" s="101"/>
      <c r="N1215" s="100"/>
      <c r="O1215" s="101"/>
      <c r="P1215" s="102"/>
      <c r="Q1215" s="75">
        <f t="shared" si="80"/>
        <v>0</v>
      </c>
      <c r="R1215" s="75">
        <f t="shared" si="81"/>
        <v>0</v>
      </c>
    </row>
    <row r="1216" spans="1:18" ht="12.75">
      <c r="A1216" s="78" t="s">
        <v>91</v>
      </c>
      <c r="B1216" s="100"/>
      <c r="C1216" s="101"/>
      <c r="D1216" s="100"/>
      <c r="E1216" s="101"/>
      <c r="F1216" s="100"/>
      <c r="G1216" s="101"/>
      <c r="H1216" s="100"/>
      <c r="I1216" s="101"/>
      <c r="J1216" s="100"/>
      <c r="K1216" s="101"/>
      <c r="L1216" s="100"/>
      <c r="M1216" s="101"/>
      <c r="N1216" s="100"/>
      <c r="O1216" s="101"/>
      <c r="P1216" s="102"/>
      <c r="Q1216" s="75">
        <f t="shared" si="80"/>
        <v>0</v>
      </c>
      <c r="R1216" s="75">
        <f t="shared" si="81"/>
        <v>0</v>
      </c>
    </row>
    <row r="1217" spans="1:18" ht="12.75">
      <c r="A1217" s="78" t="s">
        <v>92</v>
      </c>
      <c r="B1217" s="100"/>
      <c r="C1217" s="101"/>
      <c r="D1217" s="100"/>
      <c r="E1217" s="101"/>
      <c r="F1217" s="100"/>
      <c r="G1217" s="101"/>
      <c r="H1217" s="100"/>
      <c r="I1217" s="101"/>
      <c r="J1217" s="100"/>
      <c r="K1217" s="101"/>
      <c r="L1217" s="100"/>
      <c r="M1217" s="101"/>
      <c r="N1217" s="100"/>
      <c r="O1217" s="101"/>
      <c r="P1217" s="102"/>
      <c r="Q1217" s="75">
        <f t="shared" si="80"/>
        <v>0</v>
      </c>
      <c r="R1217" s="75">
        <f t="shared" si="81"/>
        <v>0</v>
      </c>
    </row>
    <row r="1218" spans="1:18" ht="12.75">
      <c r="A1218" s="78" t="s">
        <v>93</v>
      </c>
      <c r="B1218" s="100"/>
      <c r="C1218" s="101"/>
      <c r="D1218" s="100"/>
      <c r="E1218" s="101"/>
      <c r="F1218" s="100"/>
      <c r="G1218" s="101"/>
      <c r="H1218" s="100"/>
      <c r="I1218" s="101"/>
      <c r="J1218" s="100"/>
      <c r="K1218" s="101"/>
      <c r="L1218" s="100"/>
      <c r="M1218" s="101"/>
      <c r="N1218" s="100"/>
      <c r="O1218" s="101"/>
      <c r="P1218" s="102"/>
      <c r="Q1218" s="75">
        <f t="shared" si="80"/>
        <v>0</v>
      </c>
      <c r="R1218" s="75">
        <f t="shared" si="81"/>
        <v>0</v>
      </c>
    </row>
    <row r="1219" spans="1:18" ht="12.75">
      <c r="A1219" s="78" t="s">
        <v>284</v>
      </c>
      <c r="B1219" s="100"/>
      <c r="C1219" s="101"/>
      <c r="D1219" s="100"/>
      <c r="E1219" s="101"/>
      <c r="F1219" s="100"/>
      <c r="G1219" s="101"/>
      <c r="H1219" s="100"/>
      <c r="I1219" s="101"/>
      <c r="J1219" s="100"/>
      <c r="K1219" s="101"/>
      <c r="L1219" s="100"/>
      <c r="M1219" s="101"/>
      <c r="N1219" s="100"/>
      <c r="O1219" s="101"/>
      <c r="P1219" s="102"/>
      <c r="Q1219" s="75">
        <f t="shared" si="80"/>
        <v>0</v>
      </c>
      <c r="R1219" s="75">
        <f t="shared" si="81"/>
        <v>0</v>
      </c>
    </row>
    <row r="1220" spans="1:18" ht="12.75">
      <c r="A1220" s="78" t="s">
        <v>285</v>
      </c>
      <c r="B1220" s="100"/>
      <c r="C1220" s="101"/>
      <c r="D1220" s="100"/>
      <c r="E1220" s="101"/>
      <c r="F1220" s="100"/>
      <c r="G1220" s="101"/>
      <c r="H1220" s="100"/>
      <c r="I1220" s="101"/>
      <c r="J1220" s="100"/>
      <c r="K1220" s="101"/>
      <c r="L1220" s="100"/>
      <c r="M1220" s="101"/>
      <c r="N1220" s="100"/>
      <c r="O1220" s="101"/>
      <c r="P1220" s="102"/>
      <c r="Q1220" s="75">
        <f t="shared" si="80"/>
        <v>0</v>
      </c>
      <c r="R1220" s="75">
        <f t="shared" si="81"/>
        <v>0</v>
      </c>
    </row>
    <row r="1221" spans="1:18" ht="12.75">
      <c r="A1221" s="78" t="s">
        <v>286</v>
      </c>
      <c r="B1221" s="100"/>
      <c r="C1221" s="101"/>
      <c r="D1221" s="100"/>
      <c r="E1221" s="101"/>
      <c r="F1221" s="100"/>
      <c r="G1221" s="101"/>
      <c r="H1221" s="100"/>
      <c r="I1221" s="101"/>
      <c r="J1221" s="100"/>
      <c r="K1221" s="101"/>
      <c r="L1221" s="100"/>
      <c r="M1221" s="101"/>
      <c r="N1221" s="100"/>
      <c r="O1221" s="101"/>
      <c r="P1221" s="102"/>
      <c r="Q1221" s="75">
        <f t="shared" si="80"/>
        <v>0</v>
      </c>
      <c r="R1221" s="75">
        <f t="shared" si="81"/>
        <v>0</v>
      </c>
    </row>
    <row r="1222" spans="1:18" ht="12.75">
      <c r="A1222" s="65" t="s">
        <v>89</v>
      </c>
      <c r="B1222" s="66"/>
      <c r="C1222" s="67"/>
      <c r="D1222" s="66"/>
      <c r="E1222" s="67"/>
      <c r="F1222" s="66"/>
      <c r="G1222" s="67"/>
      <c r="H1222" s="66"/>
      <c r="I1222" s="67"/>
      <c r="J1222" s="66"/>
      <c r="K1222" s="67"/>
      <c r="L1222" s="66"/>
      <c r="M1222" s="67"/>
      <c r="N1222" s="66"/>
      <c r="O1222" s="67"/>
      <c r="P1222" s="70"/>
      <c r="Q1222" s="77"/>
      <c r="R1222" s="71"/>
    </row>
    <row r="1223" spans="1:18" ht="12.75">
      <c r="A1223" s="94" t="s">
        <v>36</v>
      </c>
      <c r="B1223" s="100"/>
      <c r="C1223" s="73"/>
      <c r="D1223" s="100"/>
      <c r="E1223" s="73"/>
      <c r="F1223" s="100"/>
      <c r="G1223" s="73"/>
      <c r="H1223" s="100"/>
      <c r="I1223" s="73"/>
      <c r="J1223" s="100"/>
      <c r="K1223" s="73"/>
      <c r="L1223" s="100"/>
      <c r="M1223" s="73"/>
      <c r="N1223" s="100"/>
      <c r="O1223" s="73"/>
      <c r="P1223" s="366"/>
      <c r="Q1223" s="75">
        <f>SUM(B1223,D1223,F1223,H1223,J1223,L1223,N1223)/60</f>
        <v>0</v>
      </c>
      <c r="R1223" s="76"/>
    </row>
    <row r="1224" spans="1:18" ht="12.75">
      <c r="A1224" s="94" t="s">
        <v>109</v>
      </c>
      <c r="B1224" s="100"/>
      <c r="C1224" s="73"/>
      <c r="D1224" s="100"/>
      <c r="E1224" s="73"/>
      <c r="F1224" s="100"/>
      <c r="G1224" s="73"/>
      <c r="H1224" s="100"/>
      <c r="I1224" s="73"/>
      <c r="J1224" s="100"/>
      <c r="K1224" s="73"/>
      <c r="L1224" s="100"/>
      <c r="M1224" s="73"/>
      <c r="N1224" s="100"/>
      <c r="O1224" s="73"/>
      <c r="P1224" s="366"/>
      <c r="Q1224" s="75">
        <f>SUM(B1224,D1224,F1224,H1224,J1224,L1224,N1224)/60</f>
        <v>0</v>
      </c>
      <c r="R1224" s="76"/>
    </row>
    <row r="1225" spans="1:18" ht="12.75">
      <c r="A1225" s="95" t="s">
        <v>112</v>
      </c>
      <c r="B1225" s="103"/>
      <c r="C1225" s="80"/>
      <c r="D1225" s="103"/>
      <c r="E1225" s="80"/>
      <c r="F1225" s="103"/>
      <c r="G1225" s="80"/>
      <c r="H1225" s="103"/>
      <c r="I1225" s="80"/>
      <c r="J1225" s="103"/>
      <c r="K1225" s="80"/>
      <c r="L1225" s="103"/>
      <c r="M1225" s="80"/>
      <c r="N1225" s="103"/>
      <c r="O1225" s="80"/>
      <c r="P1225" s="367"/>
      <c r="Q1225" s="75">
        <f>SUM(B1225,D1225,F1225,H1225,J1225,L1225,N1225)/60</f>
        <v>0</v>
      </c>
      <c r="R1225" s="76"/>
    </row>
    <row r="1226" spans="1:18" ht="12.75">
      <c r="A1226" s="94" t="s">
        <v>114</v>
      </c>
      <c r="B1226" s="100"/>
      <c r="C1226" s="73"/>
      <c r="D1226" s="100"/>
      <c r="E1226" s="73"/>
      <c r="F1226" s="100"/>
      <c r="G1226" s="73"/>
      <c r="H1226" s="100"/>
      <c r="I1226" s="73"/>
      <c r="J1226" s="100"/>
      <c r="K1226" s="73"/>
      <c r="L1226" s="100"/>
      <c r="M1226" s="73"/>
      <c r="N1226" s="100"/>
      <c r="O1226" s="73"/>
      <c r="P1226" s="366"/>
      <c r="Q1226" s="75">
        <f>SUM(B1226,D1226,F1226,H1226,J1226,L1226,N1226)/60</f>
        <v>0</v>
      </c>
      <c r="R1226" s="76"/>
    </row>
    <row r="1227" spans="1:18" ht="12.75">
      <c r="A1227" s="378" t="s">
        <v>115</v>
      </c>
      <c r="B1227" s="100"/>
      <c r="C1227" s="73"/>
      <c r="D1227" s="100"/>
      <c r="E1227" s="73"/>
      <c r="F1227" s="100"/>
      <c r="G1227" s="73"/>
      <c r="H1227" s="100"/>
      <c r="I1227" s="73"/>
      <c r="J1227" s="100"/>
      <c r="K1227" s="73"/>
      <c r="L1227" s="100"/>
      <c r="M1227" s="73"/>
      <c r="N1227" s="100"/>
      <c r="O1227" s="73"/>
      <c r="P1227" s="368"/>
      <c r="Q1227" s="75">
        <f>SUM(B1227,D1227,F1227,H1227,J1227,L1227,N1227)/60</f>
        <v>0</v>
      </c>
      <c r="R1227" s="76"/>
    </row>
    <row r="1228" spans="1:18" ht="12.75">
      <c r="A1228" s="81" t="s">
        <v>90</v>
      </c>
      <c r="B1228" s="82"/>
      <c r="C1228" s="83"/>
      <c r="D1228" s="82"/>
      <c r="E1228" s="83"/>
      <c r="F1228" s="82"/>
      <c r="G1228" s="83"/>
      <c r="H1228" s="82"/>
      <c r="I1228" s="83"/>
      <c r="J1228" s="82"/>
      <c r="K1228" s="83"/>
      <c r="L1228" s="82"/>
      <c r="M1228" s="83"/>
      <c r="N1228" s="82"/>
      <c r="O1228" s="83"/>
      <c r="P1228" s="70"/>
      <c r="Q1228" s="77"/>
      <c r="R1228" s="71"/>
    </row>
    <row r="1229" spans="1:18" ht="12.75">
      <c r="A1229" s="79" t="s">
        <v>101</v>
      </c>
      <c r="B1229" s="100"/>
      <c r="C1229" s="73"/>
      <c r="D1229" s="100"/>
      <c r="E1229" s="73"/>
      <c r="F1229" s="100"/>
      <c r="G1229" s="73"/>
      <c r="H1229" s="100"/>
      <c r="I1229" s="73"/>
      <c r="J1229" s="100"/>
      <c r="K1229" s="73"/>
      <c r="L1229" s="100"/>
      <c r="M1229" s="73"/>
      <c r="N1229" s="100"/>
      <c r="O1229" s="73"/>
      <c r="P1229" s="366"/>
      <c r="Q1229" s="75">
        <f>SUM(B1229,D1229,F1229,H1229,J1229,L1229,N1229)/60</f>
        <v>0</v>
      </c>
      <c r="R1229" s="76"/>
    </row>
    <row r="1230" spans="1:18" ht="12.75">
      <c r="A1230" s="79" t="s">
        <v>79</v>
      </c>
      <c r="B1230" s="100"/>
      <c r="C1230" s="73"/>
      <c r="D1230" s="100"/>
      <c r="E1230" s="73"/>
      <c r="F1230" s="100"/>
      <c r="G1230" s="73"/>
      <c r="H1230" s="100"/>
      <c r="I1230" s="73"/>
      <c r="J1230" s="100"/>
      <c r="K1230" s="73"/>
      <c r="L1230" s="100"/>
      <c r="M1230" s="73"/>
      <c r="N1230" s="100"/>
      <c r="O1230" s="73"/>
      <c r="P1230" s="366"/>
      <c r="Q1230" s="75">
        <f>SUM(B1230,D1230,F1230,H1230,J1230,L1230,N1230)/60</f>
        <v>0</v>
      </c>
      <c r="R1230" s="76"/>
    </row>
    <row r="1231" spans="1:18" ht="12.75">
      <c r="A1231" s="79" t="s">
        <v>99</v>
      </c>
      <c r="B1231" s="103"/>
      <c r="C1231" s="80"/>
      <c r="D1231" s="103"/>
      <c r="E1231" s="80"/>
      <c r="F1231" s="103"/>
      <c r="G1231" s="80"/>
      <c r="H1231" s="103"/>
      <c r="I1231" s="80"/>
      <c r="J1231" s="103"/>
      <c r="K1231" s="80"/>
      <c r="L1231" s="103"/>
      <c r="M1231" s="80"/>
      <c r="N1231" s="103"/>
      <c r="O1231" s="80"/>
      <c r="P1231" s="367"/>
      <c r="Q1231" s="75">
        <f>SUM(B1231,D1231,F1231,H1231,J1231,L1231,N1231)/60</f>
        <v>0</v>
      </c>
      <c r="R1231" s="76"/>
    </row>
    <row r="1232" spans="1:18" ht="13.5" thickBot="1">
      <c r="A1232" s="84" t="s">
        <v>100</v>
      </c>
      <c r="B1232" s="106"/>
      <c r="C1232" s="85"/>
      <c r="D1232" s="106"/>
      <c r="E1232" s="85"/>
      <c r="F1232" s="106"/>
      <c r="G1232" s="85"/>
      <c r="H1232" s="106"/>
      <c r="I1232" s="85"/>
      <c r="J1232" s="106"/>
      <c r="K1232" s="85"/>
      <c r="L1232" s="106"/>
      <c r="M1232" s="85"/>
      <c r="N1232" s="106"/>
      <c r="O1232" s="85"/>
      <c r="P1232" s="369"/>
      <c r="Q1232" s="86">
        <f>SUM(B1232,D1232,F1232,H1232,J1232,L1232,N1232)/60</f>
        <v>0</v>
      </c>
      <c r="R1232" s="87"/>
    </row>
    <row r="1235" ht="13.5" thickBot="1"/>
    <row r="1236" spans="1:18" ht="16.5" thickBot="1">
      <c r="A1236" s="55" t="s">
        <v>335</v>
      </c>
      <c r="B1236" s="56" t="s">
        <v>80</v>
      </c>
      <c r="C1236" s="57"/>
      <c r="D1236" s="56" t="s">
        <v>81</v>
      </c>
      <c r="E1236" s="57"/>
      <c r="F1236" s="56" t="s">
        <v>82</v>
      </c>
      <c r="G1236" s="57"/>
      <c r="H1236" s="56" t="s">
        <v>83</v>
      </c>
      <c r="I1236" s="57"/>
      <c r="J1236" s="56" t="s">
        <v>84</v>
      </c>
      <c r="K1236" s="57"/>
      <c r="L1236" s="56" t="s">
        <v>85</v>
      </c>
      <c r="M1236" s="57"/>
      <c r="N1236" s="56" t="s">
        <v>86</v>
      </c>
      <c r="O1236" s="57"/>
      <c r="P1236" s="58" t="s">
        <v>276</v>
      </c>
      <c r="Q1236" s="59" t="s">
        <v>98</v>
      </c>
      <c r="R1236" s="59" t="s">
        <v>87</v>
      </c>
    </row>
    <row r="1237" spans="1:18" ht="13.5" thickBot="1">
      <c r="A1237" s="60"/>
      <c r="B1237" s="61" t="s">
        <v>108</v>
      </c>
      <c r="C1237" s="62" t="s">
        <v>102</v>
      </c>
      <c r="D1237" s="61" t="s">
        <v>108</v>
      </c>
      <c r="E1237" s="62" t="s">
        <v>102</v>
      </c>
      <c r="F1237" s="61" t="s">
        <v>108</v>
      </c>
      <c r="G1237" s="62" t="s">
        <v>102</v>
      </c>
      <c r="H1237" s="61" t="s">
        <v>108</v>
      </c>
      <c r="I1237" s="62" t="s">
        <v>102</v>
      </c>
      <c r="J1237" s="61" t="s">
        <v>108</v>
      </c>
      <c r="K1237" s="62" t="s">
        <v>102</v>
      </c>
      <c r="L1237" s="61" t="s">
        <v>108</v>
      </c>
      <c r="M1237" s="62" t="s">
        <v>102</v>
      </c>
      <c r="N1237" s="61" t="s">
        <v>108</v>
      </c>
      <c r="O1237" s="62" t="s">
        <v>102</v>
      </c>
      <c r="P1237" s="63"/>
      <c r="Q1237" s="64"/>
      <c r="R1237" s="64"/>
    </row>
    <row r="1238" spans="1:18" ht="12.75">
      <c r="A1238" s="65" t="s">
        <v>97</v>
      </c>
      <c r="B1238" s="66"/>
      <c r="C1238" s="67"/>
      <c r="D1238" s="66"/>
      <c r="E1238" s="67"/>
      <c r="F1238" s="66"/>
      <c r="G1238" s="67"/>
      <c r="H1238" s="66"/>
      <c r="I1238" s="67"/>
      <c r="J1238" s="66"/>
      <c r="K1238" s="67"/>
      <c r="L1238" s="66"/>
      <c r="M1238" s="67"/>
      <c r="N1238" s="68"/>
      <c r="O1238" s="69"/>
      <c r="P1238" s="70"/>
      <c r="Q1238" s="71"/>
      <c r="R1238" s="71"/>
    </row>
    <row r="1239" spans="1:18" ht="12.75">
      <c r="A1239" s="72" t="s">
        <v>103</v>
      </c>
      <c r="B1239" s="100"/>
      <c r="C1239" s="73"/>
      <c r="D1239" s="100"/>
      <c r="E1239" s="73"/>
      <c r="F1239" s="100"/>
      <c r="G1239" s="73"/>
      <c r="H1239" s="100"/>
      <c r="I1239" s="73"/>
      <c r="J1239" s="100"/>
      <c r="K1239" s="73"/>
      <c r="L1239" s="100"/>
      <c r="M1239" s="73"/>
      <c r="N1239" s="100"/>
      <c r="O1239" s="73"/>
      <c r="P1239" s="74"/>
      <c r="Q1239" s="75">
        <f>SUM(B1239,D1239,F1239,H1239,J1239,L1239,N1239)/60</f>
        <v>0</v>
      </c>
      <c r="R1239" s="76"/>
    </row>
    <row r="1240" spans="1:18" ht="12.75">
      <c r="A1240" s="72" t="s">
        <v>104</v>
      </c>
      <c r="B1240" s="100"/>
      <c r="C1240" s="73"/>
      <c r="D1240" s="100"/>
      <c r="E1240" s="73"/>
      <c r="F1240" s="100"/>
      <c r="G1240" s="73"/>
      <c r="H1240" s="100"/>
      <c r="I1240" s="73"/>
      <c r="J1240" s="100"/>
      <c r="K1240" s="73"/>
      <c r="L1240" s="100"/>
      <c r="M1240" s="73"/>
      <c r="N1240" s="100"/>
      <c r="O1240" s="73"/>
      <c r="P1240" s="74"/>
      <c r="Q1240" s="75">
        <f>SUM(B1240,D1240,F1240,H1240,J1240,L1240,N1240)/60</f>
        <v>0</v>
      </c>
      <c r="R1240" s="76"/>
    </row>
    <row r="1241" spans="1:18" ht="12.75">
      <c r="A1241" s="72" t="s">
        <v>105</v>
      </c>
      <c r="B1241" s="100"/>
      <c r="C1241" s="73"/>
      <c r="D1241" s="100"/>
      <c r="E1241" s="73"/>
      <c r="F1241" s="100"/>
      <c r="G1241" s="73"/>
      <c r="H1241" s="100"/>
      <c r="I1241" s="73"/>
      <c r="J1241" s="100"/>
      <c r="K1241" s="73"/>
      <c r="L1241" s="100"/>
      <c r="M1241" s="73"/>
      <c r="N1241" s="100"/>
      <c r="O1241" s="73"/>
      <c r="P1241" s="74"/>
      <c r="Q1241" s="75">
        <f>SUM(B1241,D1241,F1241,H1241,J1241,L1241,N1241)/60</f>
        <v>0</v>
      </c>
      <c r="R1241" s="76"/>
    </row>
    <row r="1242" spans="1:18" ht="12.75">
      <c r="A1242" s="65" t="s">
        <v>88</v>
      </c>
      <c r="B1242" s="66"/>
      <c r="C1242" s="67"/>
      <c r="D1242" s="66"/>
      <c r="E1242" s="67"/>
      <c r="F1242" s="66"/>
      <c r="G1242" s="67"/>
      <c r="H1242" s="66"/>
      <c r="I1242" s="67"/>
      <c r="J1242" s="66"/>
      <c r="K1242" s="67"/>
      <c r="L1242" s="66"/>
      <c r="M1242" s="67"/>
      <c r="N1242" s="66"/>
      <c r="O1242" s="67"/>
      <c r="P1242" s="70"/>
      <c r="Q1242" s="77"/>
      <c r="R1242" s="71"/>
    </row>
    <row r="1243" spans="1:18" ht="12.75">
      <c r="A1243" s="78" t="s">
        <v>94</v>
      </c>
      <c r="B1243" s="100"/>
      <c r="C1243" s="101"/>
      <c r="D1243" s="100"/>
      <c r="E1243" s="101"/>
      <c r="F1243" s="100"/>
      <c r="G1243" s="101"/>
      <c r="H1243" s="100"/>
      <c r="I1243" s="101"/>
      <c r="J1243" s="100"/>
      <c r="K1243" s="101"/>
      <c r="L1243" s="100"/>
      <c r="M1243" s="101"/>
      <c r="N1243" s="100"/>
      <c r="O1243" s="101"/>
      <c r="P1243" s="102"/>
      <c r="Q1243" s="75">
        <f aca="true" t="shared" si="82" ref="Q1243:Q1251">SUM(B1243,D1243,F1243,H1243,J1243,L1243,N1243)/60</f>
        <v>0</v>
      </c>
      <c r="R1243" s="75">
        <f aca="true" t="shared" si="83" ref="R1243:R1251">SUM(C1243,E1243,G1243,I1243,K1243,M1243,O1243)</f>
        <v>0</v>
      </c>
    </row>
    <row r="1244" spans="1:18" ht="12.75">
      <c r="A1244" s="78" t="s">
        <v>95</v>
      </c>
      <c r="B1244" s="100"/>
      <c r="C1244" s="101"/>
      <c r="D1244" s="100"/>
      <c r="E1244" s="101"/>
      <c r="F1244" s="100"/>
      <c r="G1244" s="101"/>
      <c r="H1244" s="100"/>
      <c r="I1244" s="101"/>
      <c r="J1244" s="100"/>
      <c r="K1244" s="101"/>
      <c r="L1244" s="100"/>
      <c r="M1244" s="101"/>
      <c r="N1244" s="100"/>
      <c r="O1244" s="101"/>
      <c r="P1244" s="102"/>
      <c r="Q1244" s="75">
        <f t="shared" si="82"/>
        <v>0</v>
      </c>
      <c r="R1244" s="75">
        <f t="shared" si="83"/>
        <v>0</v>
      </c>
    </row>
    <row r="1245" spans="1:18" ht="12.75">
      <c r="A1245" s="78" t="s">
        <v>96</v>
      </c>
      <c r="B1245" s="100"/>
      <c r="C1245" s="101"/>
      <c r="D1245" s="100"/>
      <c r="E1245" s="101"/>
      <c r="F1245" s="100"/>
      <c r="G1245" s="101"/>
      <c r="H1245" s="100"/>
      <c r="I1245" s="101"/>
      <c r="J1245" s="100"/>
      <c r="K1245" s="101"/>
      <c r="L1245" s="100"/>
      <c r="M1245" s="101"/>
      <c r="N1245" s="100"/>
      <c r="O1245" s="101"/>
      <c r="P1245" s="102"/>
      <c r="Q1245" s="75">
        <f t="shared" si="82"/>
        <v>0</v>
      </c>
      <c r="R1245" s="75">
        <f t="shared" si="83"/>
        <v>0</v>
      </c>
    </row>
    <row r="1246" spans="1:18" ht="12.75">
      <c r="A1246" s="78" t="s">
        <v>91</v>
      </c>
      <c r="B1246" s="100"/>
      <c r="C1246" s="101"/>
      <c r="D1246" s="100"/>
      <c r="E1246" s="101"/>
      <c r="F1246" s="100"/>
      <c r="G1246" s="101"/>
      <c r="H1246" s="100"/>
      <c r="I1246" s="101"/>
      <c r="J1246" s="100"/>
      <c r="K1246" s="101"/>
      <c r="L1246" s="100"/>
      <c r="M1246" s="101"/>
      <c r="N1246" s="100"/>
      <c r="O1246" s="101"/>
      <c r="P1246" s="102"/>
      <c r="Q1246" s="75">
        <f t="shared" si="82"/>
        <v>0</v>
      </c>
      <c r="R1246" s="75">
        <f t="shared" si="83"/>
        <v>0</v>
      </c>
    </row>
    <row r="1247" spans="1:18" ht="12.75">
      <c r="A1247" s="78" t="s">
        <v>92</v>
      </c>
      <c r="B1247" s="100"/>
      <c r="C1247" s="101"/>
      <c r="D1247" s="100"/>
      <c r="E1247" s="101"/>
      <c r="F1247" s="100"/>
      <c r="G1247" s="101"/>
      <c r="H1247" s="100"/>
      <c r="I1247" s="101"/>
      <c r="J1247" s="100"/>
      <c r="K1247" s="101"/>
      <c r="L1247" s="100"/>
      <c r="M1247" s="101"/>
      <c r="N1247" s="100"/>
      <c r="O1247" s="101"/>
      <c r="P1247" s="102"/>
      <c r="Q1247" s="75">
        <f t="shared" si="82"/>
        <v>0</v>
      </c>
      <c r="R1247" s="75">
        <f t="shared" si="83"/>
        <v>0</v>
      </c>
    </row>
    <row r="1248" spans="1:18" ht="12.75">
      <c r="A1248" s="78" t="s">
        <v>93</v>
      </c>
      <c r="B1248" s="100"/>
      <c r="C1248" s="101"/>
      <c r="D1248" s="100"/>
      <c r="E1248" s="101"/>
      <c r="F1248" s="100"/>
      <c r="G1248" s="101"/>
      <c r="H1248" s="100"/>
      <c r="I1248" s="101"/>
      <c r="J1248" s="100"/>
      <c r="K1248" s="101"/>
      <c r="L1248" s="100"/>
      <c r="M1248" s="101"/>
      <c r="N1248" s="100"/>
      <c r="O1248" s="101"/>
      <c r="P1248" s="102"/>
      <c r="Q1248" s="75">
        <f t="shared" si="82"/>
        <v>0</v>
      </c>
      <c r="R1248" s="75">
        <f t="shared" si="83"/>
        <v>0</v>
      </c>
    </row>
    <row r="1249" spans="1:18" ht="12.75">
      <c r="A1249" s="78" t="s">
        <v>284</v>
      </c>
      <c r="B1249" s="100"/>
      <c r="C1249" s="101"/>
      <c r="D1249" s="100"/>
      <c r="E1249" s="101"/>
      <c r="F1249" s="100"/>
      <c r="G1249" s="101"/>
      <c r="H1249" s="100"/>
      <c r="I1249" s="101"/>
      <c r="J1249" s="100"/>
      <c r="K1249" s="101"/>
      <c r="L1249" s="100"/>
      <c r="M1249" s="101"/>
      <c r="N1249" s="100"/>
      <c r="O1249" s="101"/>
      <c r="P1249" s="102"/>
      <c r="Q1249" s="75">
        <f t="shared" si="82"/>
        <v>0</v>
      </c>
      <c r="R1249" s="75">
        <f t="shared" si="83"/>
        <v>0</v>
      </c>
    </row>
    <row r="1250" spans="1:18" ht="12.75">
      <c r="A1250" s="78" t="s">
        <v>285</v>
      </c>
      <c r="B1250" s="100"/>
      <c r="C1250" s="101"/>
      <c r="D1250" s="100"/>
      <c r="E1250" s="101"/>
      <c r="F1250" s="100"/>
      <c r="G1250" s="101"/>
      <c r="H1250" s="100"/>
      <c r="I1250" s="101"/>
      <c r="J1250" s="100"/>
      <c r="K1250" s="101"/>
      <c r="L1250" s="100"/>
      <c r="M1250" s="101"/>
      <c r="N1250" s="100"/>
      <c r="O1250" s="101"/>
      <c r="P1250" s="102"/>
      <c r="Q1250" s="75">
        <f t="shared" si="82"/>
        <v>0</v>
      </c>
      <c r="R1250" s="75">
        <f t="shared" si="83"/>
        <v>0</v>
      </c>
    </row>
    <row r="1251" spans="1:18" ht="12.75">
      <c r="A1251" s="78" t="s">
        <v>286</v>
      </c>
      <c r="B1251" s="100"/>
      <c r="C1251" s="101"/>
      <c r="D1251" s="100"/>
      <c r="E1251" s="101"/>
      <c r="F1251" s="100"/>
      <c r="G1251" s="101"/>
      <c r="H1251" s="100"/>
      <c r="I1251" s="101"/>
      <c r="J1251" s="100"/>
      <c r="K1251" s="101"/>
      <c r="L1251" s="100"/>
      <c r="M1251" s="101"/>
      <c r="N1251" s="100"/>
      <c r="O1251" s="101"/>
      <c r="P1251" s="102"/>
      <c r="Q1251" s="75">
        <f t="shared" si="82"/>
        <v>0</v>
      </c>
      <c r="R1251" s="75">
        <f t="shared" si="83"/>
        <v>0</v>
      </c>
    </row>
    <row r="1252" spans="1:18" ht="12.75">
      <c r="A1252" s="65" t="s">
        <v>89</v>
      </c>
      <c r="B1252" s="66"/>
      <c r="C1252" s="67"/>
      <c r="D1252" s="66"/>
      <c r="E1252" s="67"/>
      <c r="F1252" s="66"/>
      <c r="G1252" s="67"/>
      <c r="H1252" s="66"/>
      <c r="I1252" s="67"/>
      <c r="J1252" s="66"/>
      <c r="K1252" s="67"/>
      <c r="L1252" s="66"/>
      <c r="M1252" s="67"/>
      <c r="N1252" s="66"/>
      <c r="O1252" s="67"/>
      <c r="P1252" s="70"/>
      <c r="Q1252" s="77"/>
      <c r="R1252" s="71"/>
    </row>
    <row r="1253" spans="1:18" ht="12.75">
      <c r="A1253" s="94" t="s">
        <v>36</v>
      </c>
      <c r="B1253" s="100"/>
      <c r="C1253" s="73"/>
      <c r="D1253" s="100"/>
      <c r="E1253" s="73"/>
      <c r="F1253" s="100"/>
      <c r="G1253" s="73"/>
      <c r="H1253" s="100"/>
      <c r="I1253" s="73"/>
      <c r="J1253" s="100"/>
      <c r="K1253" s="73"/>
      <c r="L1253" s="100"/>
      <c r="M1253" s="73"/>
      <c r="N1253" s="100"/>
      <c r="O1253" s="73"/>
      <c r="P1253" s="366"/>
      <c r="Q1253" s="75">
        <f>SUM(B1253,D1253,F1253,H1253,J1253,L1253,N1253)/60</f>
        <v>0</v>
      </c>
      <c r="R1253" s="76"/>
    </row>
    <row r="1254" spans="1:18" ht="12.75">
      <c r="A1254" s="94" t="s">
        <v>109</v>
      </c>
      <c r="B1254" s="100"/>
      <c r="C1254" s="73"/>
      <c r="D1254" s="100"/>
      <c r="E1254" s="73"/>
      <c r="F1254" s="100"/>
      <c r="G1254" s="73"/>
      <c r="H1254" s="100"/>
      <c r="I1254" s="73"/>
      <c r="J1254" s="100"/>
      <c r="K1254" s="73"/>
      <c r="L1254" s="100"/>
      <c r="M1254" s="73"/>
      <c r="N1254" s="100"/>
      <c r="O1254" s="73"/>
      <c r="P1254" s="366"/>
      <c r="Q1254" s="75">
        <f>SUM(B1254,D1254,F1254,H1254,J1254,L1254,N1254)/60</f>
        <v>0</v>
      </c>
      <c r="R1254" s="76"/>
    </row>
    <row r="1255" spans="1:18" ht="12.75">
      <c r="A1255" s="95" t="s">
        <v>112</v>
      </c>
      <c r="B1255" s="103"/>
      <c r="C1255" s="80"/>
      <c r="D1255" s="103"/>
      <c r="E1255" s="80"/>
      <c r="F1255" s="103"/>
      <c r="G1255" s="80"/>
      <c r="H1255" s="103"/>
      <c r="I1255" s="80"/>
      <c r="J1255" s="103"/>
      <c r="K1255" s="80"/>
      <c r="L1255" s="103"/>
      <c r="M1255" s="80"/>
      <c r="N1255" s="103"/>
      <c r="O1255" s="80"/>
      <c r="P1255" s="367"/>
      <c r="Q1255" s="75">
        <f>SUM(B1255,D1255,F1255,H1255,J1255,L1255,N1255)/60</f>
        <v>0</v>
      </c>
      <c r="R1255" s="76"/>
    </row>
    <row r="1256" spans="1:18" ht="12.75">
      <c r="A1256" s="94" t="s">
        <v>114</v>
      </c>
      <c r="B1256" s="100"/>
      <c r="C1256" s="73"/>
      <c r="D1256" s="100"/>
      <c r="E1256" s="73"/>
      <c r="F1256" s="100"/>
      <c r="G1256" s="73"/>
      <c r="H1256" s="100"/>
      <c r="I1256" s="73"/>
      <c r="J1256" s="100"/>
      <c r="K1256" s="73"/>
      <c r="L1256" s="100"/>
      <c r="M1256" s="73"/>
      <c r="N1256" s="100"/>
      <c r="O1256" s="73"/>
      <c r="P1256" s="366"/>
      <c r="Q1256" s="75">
        <f>SUM(B1256,D1256,F1256,H1256,J1256,L1256,N1256)/60</f>
        <v>0</v>
      </c>
      <c r="R1256" s="76"/>
    </row>
    <row r="1257" spans="1:18" ht="12.75">
      <c r="A1257" s="378" t="s">
        <v>115</v>
      </c>
      <c r="B1257" s="100"/>
      <c r="C1257" s="73"/>
      <c r="D1257" s="100"/>
      <c r="E1257" s="73"/>
      <c r="F1257" s="100"/>
      <c r="G1257" s="73"/>
      <c r="H1257" s="100"/>
      <c r="I1257" s="73"/>
      <c r="J1257" s="100"/>
      <c r="K1257" s="73"/>
      <c r="L1257" s="100"/>
      <c r="M1257" s="73"/>
      <c r="N1257" s="100"/>
      <c r="O1257" s="73"/>
      <c r="P1257" s="368"/>
      <c r="Q1257" s="75">
        <f>SUM(B1257,D1257,F1257,H1257,J1257,L1257,N1257)/60</f>
        <v>0</v>
      </c>
      <c r="R1257" s="76"/>
    </row>
    <row r="1258" spans="1:18" ht="12.75">
      <c r="A1258" s="81" t="s">
        <v>90</v>
      </c>
      <c r="B1258" s="82"/>
      <c r="C1258" s="83"/>
      <c r="D1258" s="82"/>
      <c r="E1258" s="83"/>
      <c r="F1258" s="82"/>
      <c r="G1258" s="83"/>
      <c r="H1258" s="82"/>
      <c r="I1258" s="83"/>
      <c r="J1258" s="82"/>
      <c r="K1258" s="83"/>
      <c r="L1258" s="82"/>
      <c r="M1258" s="83"/>
      <c r="N1258" s="82"/>
      <c r="O1258" s="83"/>
      <c r="P1258" s="70"/>
      <c r="Q1258" s="77"/>
      <c r="R1258" s="71"/>
    </row>
    <row r="1259" spans="1:18" ht="12.75">
      <c r="A1259" s="79" t="s">
        <v>101</v>
      </c>
      <c r="B1259" s="100"/>
      <c r="C1259" s="73"/>
      <c r="D1259" s="100"/>
      <c r="E1259" s="73"/>
      <c r="F1259" s="100"/>
      <c r="G1259" s="73"/>
      <c r="H1259" s="100"/>
      <c r="I1259" s="73"/>
      <c r="J1259" s="100"/>
      <c r="K1259" s="73"/>
      <c r="L1259" s="100"/>
      <c r="M1259" s="73"/>
      <c r="N1259" s="100"/>
      <c r="O1259" s="73"/>
      <c r="P1259" s="366"/>
      <c r="Q1259" s="75">
        <f>SUM(B1259,D1259,F1259,H1259,J1259,L1259,N1259)/60</f>
        <v>0</v>
      </c>
      <c r="R1259" s="76"/>
    </row>
    <row r="1260" spans="1:18" ht="12.75">
      <c r="A1260" s="79" t="s">
        <v>79</v>
      </c>
      <c r="B1260" s="100"/>
      <c r="C1260" s="73"/>
      <c r="D1260" s="100"/>
      <c r="E1260" s="73"/>
      <c r="F1260" s="100"/>
      <c r="G1260" s="73"/>
      <c r="H1260" s="100"/>
      <c r="I1260" s="73"/>
      <c r="J1260" s="100"/>
      <c r="K1260" s="73"/>
      <c r="L1260" s="100"/>
      <c r="M1260" s="73"/>
      <c r="N1260" s="100"/>
      <c r="O1260" s="73"/>
      <c r="P1260" s="366"/>
      <c r="Q1260" s="75">
        <f>SUM(B1260,D1260,F1260,H1260,J1260,L1260,N1260)/60</f>
        <v>0</v>
      </c>
      <c r="R1260" s="76"/>
    </row>
    <row r="1261" spans="1:18" ht="12.75">
      <c r="A1261" s="79" t="s">
        <v>99</v>
      </c>
      <c r="B1261" s="103"/>
      <c r="C1261" s="80"/>
      <c r="D1261" s="103"/>
      <c r="E1261" s="80"/>
      <c r="F1261" s="103"/>
      <c r="G1261" s="80"/>
      <c r="H1261" s="103"/>
      <c r="I1261" s="80"/>
      <c r="J1261" s="103"/>
      <c r="K1261" s="80"/>
      <c r="L1261" s="103"/>
      <c r="M1261" s="80"/>
      <c r="N1261" s="103"/>
      <c r="O1261" s="80"/>
      <c r="P1261" s="367"/>
      <c r="Q1261" s="75">
        <f>SUM(B1261,D1261,F1261,H1261,J1261,L1261,N1261)/60</f>
        <v>0</v>
      </c>
      <c r="R1261" s="76"/>
    </row>
    <row r="1262" spans="1:18" ht="13.5" thickBot="1">
      <c r="A1262" s="84" t="s">
        <v>100</v>
      </c>
      <c r="B1262" s="106"/>
      <c r="C1262" s="85"/>
      <c r="D1262" s="106"/>
      <c r="E1262" s="85"/>
      <c r="F1262" s="106"/>
      <c r="G1262" s="85"/>
      <c r="H1262" s="106"/>
      <c r="I1262" s="85"/>
      <c r="J1262" s="106"/>
      <c r="K1262" s="85"/>
      <c r="L1262" s="106"/>
      <c r="M1262" s="85"/>
      <c r="N1262" s="106"/>
      <c r="O1262" s="85"/>
      <c r="P1262" s="369"/>
      <c r="Q1262" s="86">
        <f>SUM(B1262,D1262,F1262,H1262,J1262,L1262,N1262)/60</f>
        <v>0</v>
      </c>
      <c r="R1262" s="87"/>
    </row>
    <row r="1265" ht="13.5" thickBot="1"/>
    <row r="1266" spans="1:18" ht="16.5" thickBot="1">
      <c r="A1266" s="55" t="s">
        <v>336</v>
      </c>
      <c r="B1266" s="56" t="s">
        <v>80</v>
      </c>
      <c r="C1266" s="57"/>
      <c r="D1266" s="56" t="s">
        <v>81</v>
      </c>
      <c r="E1266" s="57"/>
      <c r="F1266" s="56" t="s">
        <v>82</v>
      </c>
      <c r="G1266" s="57"/>
      <c r="H1266" s="56" t="s">
        <v>83</v>
      </c>
      <c r="I1266" s="57"/>
      <c r="J1266" s="56" t="s">
        <v>84</v>
      </c>
      <c r="K1266" s="57"/>
      <c r="L1266" s="56" t="s">
        <v>85</v>
      </c>
      <c r="M1266" s="57"/>
      <c r="N1266" s="56" t="s">
        <v>86</v>
      </c>
      <c r="O1266" s="57"/>
      <c r="P1266" s="58" t="s">
        <v>276</v>
      </c>
      <c r="Q1266" s="59" t="s">
        <v>98</v>
      </c>
      <c r="R1266" s="59" t="s">
        <v>87</v>
      </c>
    </row>
    <row r="1267" spans="1:18" ht="13.5" thickBot="1">
      <c r="A1267" s="60"/>
      <c r="B1267" s="61" t="s">
        <v>108</v>
      </c>
      <c r="C1267" s="62" t="s">
        <v>102</v>
      </c>
      <c r="D1267" s="61" t="s">
        <v>108</v>
      </c>
      <c r="E1267" s="62" t="s">
        <v>102</v>
      </c>
      <c r="F1267" s="61" t="s">
        <v>108</v>
      </c>
      <c r="G1267" s="62" t="s">
        <v>102</v>
      </c>
      <c r="H1267" s="61" t="s">
        <v>108</v>
      </c>
      <c r="I1267" s="62" t="s">
        <v>102</v>
      </c>
      <c r="J1267" s="61" t="s">
        <v>108</v>
      </c>
      <c r="K1267" s="62" t="s">
        <v>102</v>
      </c>
      <c r="L1267" s="61" t="s">
        <v>108</v>
      </c>
      <c r="M1267" s="62" t="s">
        <v>102</v>
      </c>
      <c r="N1267" s="61" t="s">
        <v>108</v>
      </c>
      <c r="O1267" s="62" t="s">
        <v>102</v>
      </c>
      <c r="P1267" s="63"/>
      <c r="Q1267" s="64"/>
      <c r="R1267" s="64"/>
    </row>
    <row r="1268" spans="1:18" ht="12.75">
      <c r="A1268" s="65" t="s">
        <v>97</v>
      </c>
      <c r="B1268" s="66"/>
      <c r="C1268" s="67"/>
      <c r="D1268" s="66"/>
      <c r="E1268" s="67"/>
      <c r="F1268" s="66"/>
      <c r="G1268" s="67"/>
      <c r="H1268" s="66"/>
      <c r="I1268" s="67"/>
      <c r="J1268" s="66"/>
      <c r="K1268" s="67"/>
      <c r="L1268" s="66"/>
      <c r="M1268" s="67"/>
      <c r="N1268" s="68"/>
      <c r="O1268" s="69"/>
      <c r="P1268" s="70"/>
      <c r="Q1268" s="71"/>
      <c r="R1268" s="71"/>
    </row>
    <row r="1269" spans="1:18" ht="12.75">
      <c r="A1269" s="72" t="s">
        <v>103</v>
      </c>
      <c r="B1269" s="100"/>
      <c r="C1269" s="73"/>
      <c r="D1269" s="100"/>
      <c r="E1269" s="73"/>
      <c r="F1269" s="100"/>
      <c r="G1269" s="73"/>
      <c r="H1269" s="100"/>
      <c r="I1269" s="73"/>
      <c r="J1269" s="100"/>
      <c r="K1269" s="73"/>
      <c r="L1269" s="100"/>
      <c r="M1269" s="73"/>
      <c r="N1269" s="100"/>
      <c r="O1269" s="73"/>
      <c r="P1269" s="74"/>
      <c r="Q1269" s="75">
        <f>SUM(B1269,D1269,F1269,H1269,J1269,L1269,N1269)/60</f>
        <v>0</v>
      </c>
      <c r="R1269" s="76"/>
    </row>
    <row r="1270" spans="1:18" ht="12.75">
      <c r="A1270" s="72" t="s">
        <v>104</v>
      </c>
      <c r="B1270" s="100"/>
      <c r="C1270" s="73"/>
      <c r="D1270" s="100"/>
      <c r="E1270" s="73"/>
      <c r="F1270" s="100"/>
      <c r="G1270" s="73"/>
      <c r="H1270" s="100"/>
      <c r="I1270" s="73"/>
      <c r="J1270" s="100"/>
      <c r="K1270" s="73"/>
      <c r="L1270" s="100"/>
      <c r="M1270" s="73"/>
      <c r="N1270" s="100"/>
      <c r="O1270" s="73"/>
      <c r="P1270" s="74"/>
      <c r="Q1270" s="75">
        <f>SUM(B1270,D1270,F1270,H1270,J1270,L1270,N1270)/60</f>
        <v>0</v>
      </c>
      <c r="R1270" s="76"/>
    </row>
    <row r="1271" spans="1:18" ht="12.75">
      <c r="A1271" s="72" t="s">
        <v>105</v>
      </c>
      <c r="B1271" s="100"/>
      <c r="C1271" s="73"/>
      <c r="D1271" s="100"/>
      <c r="E1271" s="73"/>
      <c r="F1271" s="100"/>
      <c r="G1271" s="73"/>
      <c r="H1271" s="100"/>
      <c r="I1271" s="73"/>
      <c r="J1271" s="100"/>
      <c r="K1271" s="73"/>
      <c r="L1271" s="100"/>
      <c r="M1271" s="73"/>
      <c r="N1271" s="100"/>
      <c r="O1271" s="73"/>
      <c r="P1271" s="74"/>
      <c r="Q1271" s="75">
        <f>SUM(B1271,D1271,F1271,H1271,J1271,L1271,N1271)/60</f>
        <v>0</v>
      </c>
      <c r="R1271" s="76"/>
    </row>
    <row r="1272" spans="1:18" ht="12.75">
      <c r="A1272" s="65" t="s">
        <v>88</v>
      </c>
      <c r="B1272" s="66"/>
      <c r="C1272" s="67"/>
      <c r="D1272" s="66"/>
      <c r="E1272" s="67"/>
      <c r="F1272" s="66"/>
      <c r="G1272" s="67"/>
      <c r="H1272" s="66"/>
      <c r="I1272" s="67"/>
      <c r="J1272" s="66"/>
      <c r="K1272" s="67"/>
      <c r="L1272" s="66"/>
      <c r="M1272" s="67"/>
      <c r="N1272" s="66"/>
      <c r="O1272" s="67"/>
      <c r="P1272" s="70"/>
      <c r="Q1272" s="77"/>
      <c r="R1272" s="71"/>
    </row>
    <row r="1273" spans="1:18" ht="12.75">
      <c r="A1273" s="78" t="s">
        <v>94</v>
      </c>
      <c r="B1273" s="100"/>
      <c r="C1273" s="101"/>
      <c r="D1273" s="100"/>
      <c r="E1273" s="101"/>
      <c r="F1273" s="100"/>
      <c r="G1273" s="101"/>
      <c r="H1273" s="100"/>
      <c r="I1273" s="101"/>
      <c r="J1273" s="100"/>
      <c r="K1273" s="101"/>
      <c r="L1273" s="100"/>
      <c r="M1273" s="101"/>
      <c r="N1273" s="100"/>
      <c r="O1273" s="101"/>
      <c r="P1273" s="102"/>
      <c r="Q1273" s="75">
        <f aca="true" t="shared" si="84" ref="Q1273:Q1281">SUM(B1273,D1273,F1273,H1273,J1273,L1273,N1273)/60</f>
        <v>0</v>
      </c>
      <c r="R1273" s="75">
        <f aca="true" t="shared" si="85" ref="R1273:R1281">SUM(C1273,E1273,G1273,I1273,K1273,M1273,O1273)</f>
        <v>0</v>
      </c>
    </row>
    <row r="1274" spans="1:18" ht="12.75">
      <c r="A1274" s="78" t="s">
        <v>95</v>
      </c>
      <c r="B1274" s="100"/>
      <c r="C1274" s="101"/>
      <c r="D1274" s="100"/>
      <c r="E1274" s="101"/>
      <c r="F1274" s="100"/>
      <c r="G1274" s="101"/>
      <c r="H1274" s="100"/>
      <c r="I1274" s="101"/>
      <c r="J1274" s="100"/>
      <c r="K1274" s="101"/>
      <c r="L1274" s="100"/>
      <c r="M1274" s="101"/>
      <c r="N1274" s="100"/>
      <c r="O1274" s="101"/>
      <c r="P1274" s="102"/>
      <c r="Q1274" s="75">
        <f t="shared" si="84"/>
        <v>0</v>
      </c>
      <c r="R1274" s="75">
        <f t="shared" si="85"/>
        <v>0</v>
      </c>
    </row>
    <row r="1275" spans="1:18" ht="12.75">
      <c r="A1275" s="78" t="s">
        <v>96</v>
      </c>
      <c r="B1275" s="100"/>
      <c r="C1275" s="101"/>
      <c r="D1275" s="100"/>
      <c r="E1275" s="101"/>
      <c r="F1275" s="100"/>
      <c r="G1275" s="101"/>
      <c r="H1275" s="100"/>
      <c r="I1275" s="101"/>
      <c r="J1275" s="100"/>
      <c r="K1275" s="101"/>
      <c r="L1275" s="100"/>
      <c r="M1275" s="101"/>
      <c r="N1275" s="100"/>
      <c r="O1275" s="101"/>
      <c r="P1275" s="102"/>
      <c r="Q1275" s="75">
        <f t="shared" si="84"/>
        <v>0</v>
      </c>
      <c r="R1275" s="75">
        <f t="shared" si="85"/>
        <v>0</v>
      </c>
    </row>
    <row r="1276" spans="1:18" ht="12.75">
      <c r="A1276" s="78" t="s">
        <v>91</v>
      </c>
      <c r="B1276" s="100"/>
      <c r="C1276" s="101"/>
      <c r="D1276" s="100"/>
      <c r="E1276" s="101"/>
      <c r="F1276" s="100"/>
      <c r="G1276" s="101"/>
      <c r="H1276" s="100"/>
      <c r="I1276" s="101"/>
      <c r="J1276" s="100"/>
      <c r="K1276" s="101"/>
      <c r="L1276" s="100"/>
      <c r="M1276" s="101"/>
      <c r="N1276" s="100"/>
      <c r="O1276" s="101"/>
      <c r="P1276" s="102"/>
      <c r="Q1276" s="75">
        <f t="shared" si="84"/>
        <v>0</v>
      </c>
      <c r="R1276" s="75">
        <f t="shared" si="85"/>
        <v>0</v>
      </c>
    </row>
    <row r="1277" spans="1:18" ht="12.75">
      <c r="A1277" s="78" t="s">
        <v>92</v>
      </c>
      <c r="B1277" s="100"/>
      <c r="C1277" s="101"/>
      <c r="D1277" s="100"/>
      <c r="E1277" s="101"/>
      <c r="F1277" s="100"/>
      <c r="G1277" s="101"/>
      <c r="H1277" s="100"/>
      <c r="I1277" s="101"/>
      <c r="J1277" s="100"/>
      <c r="K1277" s="101"/>
      <c r="L1277" s="100"/>
      <c r="M1277" s="101"/>
      <c r="N1277" s="100"/>
      <c r="O1277" s="101"/>
      <c r="P1277" s="102"/>
      <c r="Q1277" s="75">
        <f t="shared" si="84"/>
        <v>0</v>
      </c>
      <c r="R1277" s="75">
        <f t="shared" si="85"/>
        <v>0</v>
      </c>
    </row>
    <row r="1278" spans="1:18" ht="12.75">
      <c r="A1278" s="78" t="s">
        <v>93</v>
      </c>
      <c r="B1278" s="100"/>
      <c r="C1278" s="101"/>
      <c r="D1278" s="100"/>
      <c r="E1278" s="101"/>
      <c r="F1278" s="100"/>
      <c r="G1278" s="101"/>
      <c r="H1278" s="100"/>
      <c r="I1278" s="101"/>
      <c r="J1278" s="100"/>
      <c r="K1278" s="101"/>
      <c r="L1278" s="100"/>
      <c r="M1278" s="101"/>
      <c r="N1278" s="100"/>
      <c r="O1278" s="101"/>
      <c r="P1278" s="102"/>
      <c r="Q1278" s="75">
        <f t="shared" si="84"/>
        <v>0</v>
      </c>
      <c r="R1278" s="75">
        <f t="shared" si="85"/>
        <v>0</v>
      </c>
    </row>
    <row r="1279" spans="1:18" ht="12.75">
      <c r="A1279" s="78" t="s">
        <v>284</v>
      </c>
      <c r="B1279" s="100"/>
      <c r="C1279" s="101"/>
      <c r="D1279" s="100"/>
      <c r="E1279" s="101"/>
      <c r="F1279" s="100"/>
      <c r="G1279" s="101"/>
      <c r="H1279" s="100"/>
      <c r="I1279" s="101"/>
      <c r="J1279" s="100"/>
      <c r="K1279" s="101"/>
      <c r="L1279" s="100"/>
      <c r="M1279" s="101"/>
      <c r="N1279" s="100"/>
      <c r="O1279" s="101"/>
      <c r="P1279" s="102"/>
      <c r="Q1279" s="75">
        <f t="shared" si="84"/>
        <v>0</v>
      </c>
      <c r="R1279" s="75">
        <f t="shared" si="85"/>
        <v>0</v>
      </c>
    </row>
    <row r="1280" spans="1:18" ht="12.75">
      <c r="A1280" s="78" t="s">
        <v>285</v>
      </c>
      <c r="B1280" s="100"/>
      <c r="C1280" s="101"/>
      <c r="D1280" s="100"/>
      <c r="E1280" s="101"/>
      <c r="F1280" s="100"/>
      <c r="G1280" s="101"/>
      <c r="H1280" s="100"/>
      <c r="I1280" s="101"/>
      <c r="J1280" s="100"/>
      <c r="K1280" s="101"/>
      <c r="L1280" s="100"/>
      <c r="M1280" s="101"/>
      <c r="N1280" s="100"/>
      <c r="O1280" s="101"/>
      <c r="P1280" s="102"/>
      <c r="Q1280" s="75">
        <f t="shared" si="84"/>
        <v>0</v>
      </c>
      <c r="R1280" s="75">
        <f t="shared" si="85"/>
        <v>0</v>
      </c>
    </row>
    <row r="1281" spans="1:18" ht="12.75">
      <c r="A1281" s="78" t="s">
        <v>286</v>
      </c>
      <c r="B1281" s="100"/>
      <c r="C1281" s="101"/>
      <c r="D1281" s="100"/>
      <c r="E1281" s="101"/>
      <c r="F1281" s="100"/>
      <c r="G1281" s="101"/>
      <c r="H1281" s="100"/>
      <c r="I1281" s="101"/>
      <c r="J1281" s="100"/>
      <c r="K1281" s="101"/>
      <c r="L1281" s="100"/>
      <c r="M1281" s="101"/>
      <c r="N1281" s="100"/>
      <c r="O1281" s="101"/>
      <c r="P1281" s="102"/>
      <c r="Q1281" s="75">
        <f t="shared" si="84"/>
        <v>0</v>
      </c>
      <c r="R1281" s="75">
        <f t="shared" si="85"/>
        <v>0</v>
      </c>
    </row>
    <row r="1282" spans="1:18" ht="12.75">
      <c r="A1282" s="65" t="s">
        <v>89</v>
      </c>
      <c r="B1282" s="66"/>
      <c r="C1282" s="67"/>
      <c r="D1282" s="66"/>
      <c r="E1282" s="67"/>
      <c r="F1282" s="66"/>
      <c r="G1282" s="67"/>
      <c r="H1282" s="66"/>
      <c r="I1282" s="67"/>
      <c r="J1282" s="66"/>
      <c r="K1282" s="67"/>
      <c r="L1282" s="66"/>
      <c r="M1282" s="67"/>
      <c r="N1282" s="66"/>
      <c r="O1282" s="67"/>
      <c r="P1282" s="70"/>
      <c r="Q1282" s="77"/>
      <c r="R1282" s="71"/>
    </row>
    <row r="1283" spans="1:18" ht="12.75">
      <c r="A1283" s="94" t="s">
        <v>36</v>
      </c>
      <c r="B1283" s="100"/>
      <c r="C1283" s="73"/>
      <c r="D1283" s="100"/>
      <c r="E1283" s="73"/>
      <c r="F1283" s="100"/>
      <c r="G1283" s="73"/>
      <c r="H1283" s="100"/>
      <c r="I1283" s="73"/>
      <c r="J1283" s="100"/>
      <c r="K1283" s="73"/>
      <c r="L1283" s="100"/>
      <c r="M1283" s="73"/>
      <c r="N1283" s="100"/>
      <c r="O1283" s="73"/>
      <c r="P1283" s="366"/>
      <c r="Q1283" s="75">
        <f>SUM(B1283,D1283,F1283,H1283,J1283,L1283,N1283)/60</f>
        <v>0</v>
      </c>
      <c r="R1283" s="76"/>
    </row>
    <row r="1284" spans="1:18" ht="12.75">
      <c r="A1284" s="94" t="s">
        <v>109</v>
      </c>
      <c r="B1284" s="100"/>
      <c r="C1284" s="73"/>
      <c r="D1284" s="100"/>
      <c r="E1284" s="73"/>
      <c r="F1284" s="100"/>
      <c r="G1284" s="73"/>
      <c r="H1284" s="100"/>
      <c r="I1284" s="73"/>
      <c r="J1284" s="100"/>
      <c r="K1284" s="73"/>
      <c r="L1284" s="100"/>
      <c r="M1284" s="73"/>
      <c r="N1284" s="100"/>
      <c r="O1284" s="73"/>
      <c r="P1284" s="366"/>
      <c r="Q1284" s="75">
        <f>SUM(B1284,D1284,F1284,H1284,J1284,L1284,N1284)/60</f>
        <v>0</v>
      </c>
      <c r="R1284" s="76"/>
    </row>
    <row r="1285" spans="1:18" ht="12.75">
      <c r="A1285" s="95" t="s">
        <v>112</v>
      </c>
      <c r="B1285" s="103"/>
      <c r="C1285" s="80"/>
      <c r="D1285" s="103"/>
      <c r="E1285" s="80"/>
      <c r="F1285" s="103"/>
      <c r="G1285" s="80"/>
      <c r="H1285" s="103"/>
      <c r="I1285" s="80"/>
      <c r="J1285" s="103"/>
      <c r="K1285" s="80"/>
      <c r="L1285" s="103"/>
      <c r="M1285" s="80"/>
      <c r="N1285" s="103"/>
      <c r="O1285" s="80"/>
      <c r="P1285" s="367"/>
      <c r="Q1285" s="75">
        <f>SUM(B1285,D1285,F1285,H1285,J1285,L1285,N1285)/60</f>
        <v>0</v>
      </c>
      <c r="R1285" s="76"/>
    </row>
    <row r="1286" spans="1:18" ht="12.75">
      <c r="A1286" s="94" t="s">
        <v>114</v>
      </c>
      <c r="B1286" s="100"/>
      <c r="C1286" s="73"/>
      <c r="D1286" s="100"/>
      <c r="E1286" s="73"/>
      <c r="F1286" s="100"/>
      <c r="G1286" s="73"/>
      <c r="H1286" s="100"/>
      <c r="I1286" s="73"/>
      <c r="J1286" s="100"/>
      <c r="K1286" s="73"/>
      <c r="L1286" s="100"/>
      <c r="M1286" s="73"/>
      <c r="N1286" s="100"/>
      <c r="O1286" s="73"/>
      <c r="P1286" s="366"/>
      <c r="Q1286" s="75">
        <f>SUM(B1286,D1286,F1286,H1286,J1286,L1286,N1286)/60</f>
        <v>0</v>
      </c>
      <c r="R1286" s="76"/>
    </row>
    <row r="1287" spans="1:18" ht="12.75">
      <c r="A1287" s="378" t="s">
        <v>115</v>
      </c>
      <c r="B1287" s="100"/>
      <c r="C1287" s="73"/>
      <c r="D1287" s="100"/>
      <c r="E1287" s="73"/>
      <c r="F1287" s="100"/>
      <c r="G1287" s="73"/>
      <c r="H1287" s="100"/>
      <c r="I1287" s="73"/>
      <c r="J1287" s="100"/>
      <c r="K1287" s="73"/>
      <c r="L1287" s="100"/>
      <c r="M1287" s="73"/>
      <c r="N1287" s="100"/>
      <c r="O1287" s="73"/>
      <c r="P1287" s="368"/>
      <c r="Q1287" s="75">
        <f>SUM(B1287,D1287,F1287,H1287,J1287,L1287,N1287)/60</f>
        <v>0</v>
      </c>
      <c r="R1287" s="76"/>
    </row>
    <row r="1288" spans="1:18" ht="12.75">
      <c r="A1288" s="81" t="s">
        <v>90</v>
      </c>
      <c r="B1288" s="82"/>
      <c r="C1288" s="83"/>
      <c r="D1288" s="82"/>
      <c r="E1288" s="83"/>
      <c r="F1288" s="82"/>
      <c r="G1288" s="83"/>
      <c r="H1288" s="82"/>
      <c r="I1288" s="83"/>
      <c r="J1288" s="82"/>
      <c r="K1288" s="83"/>
      <c r="L1288" s="82"/>
      <c r="M1288" s="83"/>
      <c r="N1288" s="82"/>
      <c r="O1288" s="83"/>
      <c r="P1288" s="70"/>
      <c r="Q1288" s="77"/>
      <c r="R1288" s="71"/>
    </row>
    <row r="1289" spans="1:18" ht="12.75">
      <c r="A1289" s="79" t="s">
        <v>101</v>
      </c>
      <c r="B1289" s="100"/>
      <c r="C1289" s="73"/>
      <c r="D1289" s="100"/>
      <c r="E1289" s="73"/>
      <c r="F1289" s="100"/>
      <c r="G1289" s="73"/>
      <c r="H1289" s="100"/>
      <c r="I1289" s="73"/>
      <c r="J1289" s="100"/>
      <c r="K1289" s="73"/>
      <c r="L1289" s="100"/>
      <c r="M1289" s="73"/>
      <c r="N1289" s="100"/>
      <c r="O1289" s="73"/>
      <c r="P1289" s="366"/>
      <c r="Q1289" s="75">
        <f>SUM(B1289,D1289,F1289,H1289,J1289,L1289,N1289)/60</f>
        <v>0</v>
      </c>
      <c r="R1289" s="76"/>
    </row>
    <row r="1290" spans="1:18" ht="12.75">
      <c r="A1290" s="79" t="s">
        <v>79</v>
      </c>
      <c r="B1290" s="100"/>
      <c r="C1290" s="73"/>
      <c r="D1290" s="100"/>
      <c r="E1290" s="73"/>
      <c r="F1290" s="100"/>
      <c r="G1290" s="73"/>
      <c r="H1290" s="100"/>
      <c r="I1290" s="73"/>
      <c r="J1290" s="100"/>
      <c r="K1290" s="73"/>
      <c r="L1290" s="100"/>
      <c r="M1290" s="73"/>
      <c r="N1290" s="100"/>
      <c r="O1290" s="73"/>
      <c r="P1290" s="366"/>
      <c r="Q1290" s="75">
        <f>SUM(B1290,D1290,F1290,H1290,J1290,L1290,N1290)/60</f>
        <v>0</v>
      </c>
      <c r="R1290" s="76"/>
    </row>
    <row r="1291" spans="1:18" ht="12.75">
      <c r="A1291" s="79" t="s">
        <v>99</v>
      </c>
      <c r="B1291" s="103"/>
      <c r="C1291" s="80"/>
      <c r="D1291" s="103"/>
      <c r="E1291" s="80"/>
      <c r="F1291" s="103"/>
      <c r="G1291" s="80"/>
      <c r="H1291" s="103"/>
      <c r="I1291" s="80"/>
      <c r="J1291" s="103"/>
      <c r="K1291" s="80"/>
      <c r="L1291" s="103"/>
      <c r="M1291" s="80"/>
      <c r="N1291" s="103"/>
      <c r="O1291" s="80"/>
      <c r="P1291" s="367"/>
      <c r="Q1291" s="75">
        <f>SUM(B1291,D1291,F1291,H1291,J1291,L1291,N1291)/60</f>
        <v>0</v>
      </c>
      <c r="R1291" s="76"/>
    </row>
    <row r="1292" spans="1:18" ht="13.5" thickBot="1">
      <c r="A1292" s="84" t="s">
        <v>100</v>
      </c>
      <c r="B1292" s="106"/>
      <c r="C1292" s="85"/>
      <c r="D1292" s="106"/>
      <c r="E1292" s="85"/>
      <c r="F1292" s="106"/>
      <c r="G1292" s="85"/>
      <c r="H1292" s="106"/>
      <c r="I1292" s="85"/>
      <c r="J1292" s="106"/>
      <c r="K1292" s="85"/>
      <c r="L1292" s="106"/>
      <c r="M1292" s="85"/>
      <c r="N1292" s="106"/>
      <c r="O1292" s="85"/>
      <c r="P1292" s="369"/>
      <c r="Q1292" s="86">
        <f>SUM(B1292,D1292,F1292,H1292,J1292,L1292,N1292)/60</f>
        <v>0</v>
      </c>
      <c r="R1292" s="87"/>
    </row>
    <row r="1295" ht="13.5" thickBot="1"/>
    <row r="1296" spans="1:18" ht="16.5" thickBot="1">
      <c r="A1296" s="55" t="s">
        <v>337</v>
      </c>
      <c r="B1296" s="56" t="s">
        <v>80</v>
      </c>
      <c r="C1296" s="57"/>
      <c r="D1296" s="56" t="s">
        <v>81</v>
      </c>
      <c r="E1296" s="57"/>
      <c r="F1296" s="56" t="s">
        <v>82</v>
      </c>
      <c r="G1296" s="57"/>
      <c r="H1296" s="56" t="s">
        <v>83</v>
      </c>
      <c r="I1296" s="57"/>
      <c r="J1296" s="56" t="s">
        <v>84</v>
      </c>
      <c r="K1296" s="57"/>
      <c r="L1296" s="56" t="s">
        <v>85</v>
      </c>
      <c r="M1296" s="57"/>
      <c r="N1296" s="56" t="s">
        <v>86</v>
      </c>
      <c r="O1296" s="57"/>
      <c r="P1296" s="58" t="s">
        <v>276</v>
      </c>
      <c r="Q1296" s="59" t="s">
        <v>98</v>
      </c>
      <c r="R1296" s="59" t="s">
        <v>87</v>
      </c>
    </row>
    <row r="1297" spans="1:18" ht="13.5" thickBot="1">
      <c r="A1297" s="60"/>
      <c r="B1297" s="61" t="s">
        <v>108</v>
      </c>
      <c r="C1297" s="62" t="s">
        <v>102</v>
      </c>
      <c r="D1297" s="61" t="s">
        <v>108</v>
      </c>
      <c r="E1297" s="62" t="s">
        <v>102</v>
      </c>
      <c r="F1297" s="61" t="s">
        <v>108</v>
      </c>
      <c r="G1297" s="62" t="s">
        <v>102</v>
      </c>
      <c r="H1297" s="61" t="s">
        <v>108</v>
      </c>
      <c r="I1297" s="62" t="s">
        <v>102</v>
      </c>
      <c r="J1297" s="61" t="s">
        <v>108</v>
      </c>
      <c r="K1297" s="62" t="s">
        <v>102</v>
      </c>
      <c r="L1297" s="61" t="s">
        <v>108</v>
      </c>
      <c r="M1297" s="62" t="s">
        <v>102</v>
      </c>
      <c r="N1297" s="61" t="s">
        <v>108</v>
      </c>
      <c r="O1297" s="62" t="s">
        <v>102</v>
      </c>
      <c r="P1297" s="63"/>
      <c r="Q1297" s="64"/>
      <c r="R1297" s="64"/>
    </row>
    <row r="1298" spans="1:18" ht="12.75">
      <c r="A1298" s="65" t="s">
        <v>97</v>
      </c>
      <c r="B1298" s="66"/>
      <c r="C1298" s="67"/>
      <c r="D1298" s="66"/>
      <c r="E1298" s="67"/>
      <c r="F1298" s="66"/>
      <c r="G1298" s="67"/>
      <c r="H1298" s="66"/>
      <c r="I1298" s="67"/>
      <c r="J1298" s="66"/>
      <c r="K1298" s="67"/>
      <c r="L1298" s="66"/>
      <c r="M1298" s="67"/>
      <c r="N1298" s="68"/>
      <c r="O1298" s="69"/>
      <c r="P1298" s="70"/>
      <c r="Q1298" s="71"/>
      <c r="R1298" s="71"/>
    </row>
    <row r="1299" spans="1:18" ht="12.75">
      <c r="A1299" s="72" t="s">
        <v>103</v>
      </c>
      <c r="B1299" s="100"/>
      <c r="C1299" s="73"/>
      <c r="D1299" s="100"/>
      <c r="E1299" s="73"/>
      <c r="F1299" s="100"/>
      <c r="G1299" s="73"/>
      <c r="H1299" s="100"/>
      <c r="I1299" s="73"/>
      <c r="J1299" s="100"/>
      <c r="K1299" s="73"/>
      <c r="L1299" s="100"/>
      <c r="M1299" s="73"/>
      <c r="N1299" s="100"/>
      <c r="O1299" s="73"/>
      <c r="P1299" s="74"/>
      <c r="Q1299" s="75">
        <f>SUM(B1299,D1299,F1299,H1299,J1299,L1299,N1299)/60</f>
        <v>0</v>
      </c>
      <c r="R1299" s="76"/>
    </row>
    <row r="1300" spans="1:18" ht="12.75">
      <c r="A1300" s="72" t="s">
        <v>104</v>
      </c>
      <c r="B1300" s="100"/>
      <c r="C1300" s="73"/>
      <c r="D1300" s="100"/>
      <c r="E1300" s="73"/>
      <c r="F1300" s="100"/>
      <c r="G1300" s="73"/>
      <c r="H1300" s="100"/>
      <c r="I1300" s="73"/>
      <c r="J1300" s="100"/>
      <c r="K1300" s="73"/>
      <c r="L1300" s="100"/>
      <c r="M1300" s="73"/>
      <c r="N1300" s="100"/>
      <c r="O1300" s="73"/>
      <c r="P1300" s="74"/>
      <c r="Q1300" s="75">
        <f>SUM(B1300,D1300,F1300,H1300,J1300,L1300,N1300)/60</f>
        <v>0</v>
      </c>
      <c r="R1300" s="76"/>
    </row>
    <row r="1301" spans="1:18" ht="12.75">
      <c r="A1301" s="72" t="s">
        <v>105</v>
      </c>
      <c r="B1301" s="100"/>
      <c r="C1301" s="73"/>
      <c r="D1301" s="100"/>
      <c r="E1301" s="73"/>
      <c r="F1301" s="100"/>
      <c r="G1301" s="73"/>
      <c r="H1301" s="100"/>
      <c r="I1301" s="73"/>
      <c r="J1301" s="100"/>
      <c r="K1301" s="73"/>
      <c r="L1301" s="100"/>
      <c r="M1301" s="73"/>
      <c r="N1301" s="100"/>
      <c r="O1301" s="73"/>
      <c r="P1301" s="74"/>
      <c r="Q1301" s="75">
        <f>SUM(B1301,D1301,F1301,H1301,J1301,L1301,N1301)/60</f>
        <v>0</v>
      </c>
      <c r="R1301" s="76"/>
    </row>
    <row r="1302" spans="1:18" ht="12.75">
      <c r="A1302" s="65" t="s">
        <v>88</v>
      </c>
      <c r="B1302" s="66"/>
      <c r="C1302" s="67"/>
      <c r="D1302" s="66"/>
      <c r="E1302" s="67"/>
      <c r="F1302" s="66"/>
      <c r="G1302" s="67"/>
      <c r="H1302" s="66"/>
      <c r="I1302" s="67"/>
      <c r="J1302" s="66"/>
      <c r="K1302" s="67"/>
      <c r="L1302" s="66"/>
      <c r="M1302" s="67"/>
      <c r="N1302" s="66"/>
      <c r="O1302" s="67"/>
      <c r="P1302" s="70"/>
      <c r="Q1302" s="77"/>
      <c r="R1302" s="71"/>
    </row>
    <row r="1303" spans="1:18" ht="12.75">
      <c r="A1303" s="78" t="s">
        <v>94</v>
      </c>
      <c r="B1303" s="100"/>
      <c r="C1303" s="101"/>
      <c r="D1303" s="100"/>
      <c r="E1303" s="101"/>
      <c r="F1303" s="100"/>
      <c r="G1303" s="101"/>
      <c r="H1303" s="100"/>
      <c r="I1303" s="101"/>
      <c r="J1303" s="100"/>
      <c r="K1303" s="101"/>
      <c r="L1303" s="100"/>
      <c r="M1303" s="101"/>
      <c r="N1303" s="100"/>
      <c r="O1303" s="101"/>
      <c r="P1303" s="102"/>
      <c r="Q1303" s="75">
        <f aca="true" t="shared" si="86" ref="Q1303:Q1311">SUM(B1303,D1303,F1303,H1303,J1303,L1303,N1303)/60</f>
        <v>0</v>
      </c>
      <c r="R1303" s="75">
        <f aca="true" t="shared" si="87" ref="R1303:R1311">SUM(C1303,E1303,G1303,I1303,K1303,M1303,O1303)</f>
        <v>0</v>
      </c>
    </row>
    <row r="1304" spans="1:18" ht="12.75">
      <c r="A1304" s="78" t="s">
        <v>95</v>
      </c>
      <c r="B1304" s="100"/>
      <c r="C1304" s="101"/>
      <c r="D1304" s="100"/>
      <c r="E1304" s="101"/>
      <c r="F1304" s="100"/>
      <c r="G1304" s="101"/>
      <c r="H1304" s="100"/>
      <c r="I1304" s="101"/>
      <c r="J1304" s="100"/>
      <c r="K1304" s="101"/>
      <c r="L1304" s="100"/>
      <c r="M1304" s="101"/>
      <c r="N1304" s="100"/>
      <c r="O1304" s="101"/>
      <c r="P1304" s="102"/>
      <c r="Q1304" s="75">
        <f t="shared" si="86"/>
        <v>0</v>
      </c>
      <c r="R1304" s="75">
        <f t="shared" si="87"/>
        <v>0</v>
      </c>
    </row>
    <row r="1305" spans="1:18" ht="12.75">
      <c r="A1305" s="78" t="s">
        <v>96</v>
      </c>
      <c r="B1305" s="100"/>
      <c r="C1305" s="101"/>
      <c r="D1305" s="100"/>
      <c r="E1305" s="101"/>
      <c r="F1305" s="100"/>
      <c r="G1305" s="101"/>
      <c r="H1305" s="100"/>
      <c r="I1305" s="101"/>
      <c r="J1305" s="100"/>
      <c r="K1305" s="101"/>
      <c r="L1305" s="100"/>
      <c r="M1305" s="101"/>
      <c r="N1305" s="100"/>
      <c r="O1305" s="101"/>
      <c r="P1305" s="102"/>
      <c r="Q1305" s="75">
        <f t="shared" si="86"/>
        <v>0</v>
      </c>
      <c r="R1305" s="75">
        <f t="shared" si="87"/>
        <v>0</v>
      </c>
    </row>
    <row r="1306" spans="1:18" ht="12.75">
      <c r="A1306" s="78" t="s">
        <v>91</v>
      </c>
      <c r="B1306" s="100"/>
      <c r="C1306" s="101"/>
      <c r="D1306" s="100"/>
      <c r="E1306" s="101"/>
      <c r="F1306" s="100"/>
      <c r="G1306" s="101"/>
      <c r="H1306" s="100"/>
      <c r="I1306" s="101"/>
      <c r="J1306" s="100"/>
      <c r="K1306" s="101"/>
      <c r="L1306" s="100"/>
      <c r="M1306" s="101"/>
      <c r="N1306" s="100"/>
      <c r="O1306" s="101"/>
      <c r="P1306" s="102"/>
      <c r="Q1306" s="75">
        <f t="shared" si="86"/>
        <v>0</v>
      </c>
      <c r="R1306" s="75">
        <f t="shared" si="87"/>
        <v>0</v>
      </c>
    </row>
    <row r="1307" spans="1:18" ht="12.75">
      <c r="A1307" s="78" t="s">
        <v>92</v>
      </c>
      <c r="B1307" s="100"/>
      <c r="C1307" s="101"/>
      <c r="D1307" s="100"/>
      <c r="E1307" s="101"/>
      <c r="F1307" s="100"/>
      <c r="G1307" s="101"/>
      <c r="H1307" s="100"/>
      <c r="I1307" s="101"/>
      <c r="J1307" s="100"/>
      <c r="K1307" s="101"/>
      <c r="L1307" s="100"/>
      <c r="M1307" s="101"/>
      <c r="N1307" s="100"/>
      <c r="O1307" s="101"/>
      <c r="P1307" s="102"/>
      <c r="Q1307" s="75">
        <f t="shared" si="86"/>
        <v>0</v>
      </c>
      <c r="R1307" s="75">
        <f t="shared" si="87"/>
        <v>0</v>
      </c>
    </row>
    <row r="1308" spans="1:18" ht="12.75">
      <c r="A1308" s="78" t="s">
        <v>93</v>
      </c>
      <c r="B1308" s="100"/>
      <c r="C1308" s="101"/>
      <c r="D1308" s="100"/>
      <c r="E1308" s="101"/>
      <c r="F1308" s="100"/>
      <c r="G1308" s="101"/>
      <c r="H1308" s="100"/>
      <c r="I1308" s="101"/>
      <c r="J1308" s="100"/>
      <c r="K1308" s="101"/>
      <c r="L1308" s="100"/>
      <c r="M1308" s="101"/>
      <c r="N1308" s="100"/>
      <c r="O1308" s="101"/>
      <c r="P1308" s="102"/>
      <c r="Q1308" s="75">
        <f t="shared" si="86"/>
        <v>0</v>
      </c>
      <c r="R1308" s="75">
        <f t="shared" si="87"/>
        <v>0</v>
      </c>
    </row>
    <row r="1309" spans="1:18" ht="12.75">
      <c r="A1309" s="78" t="s">
        <v>284</v>
      </c>
      <c r="B1309" s="100"/>
      <c r="C1309" s="101"/>
      <c r="D1309" s="100"/>
      <c r="E1309" s="101"/>
      <c r="F1309" s="100"/>
      <c r="G1309" s="101"/>
      <c r="H1309" s="100"/>
      <c r="I1309" s="101"/>
      <c r="J1309" s="100"/>
      <c r="K1309" s="101"/>
      <c r="L1309" s="100"/>
      <c r="M1309" s="101"/>
      <c r="N1309" s="100"/>
      <c r="O1309" s="101"/>
      <c r="P1309" s="102"/>
      <c r="Q1309" s="75">
        <f t="shared" si="86"/>
        <v>0</v>
      </c>
      <c r="R1309" s="75">
        <f t="shared" si="87"/>
        <v>0</v>
      </c>
    </row>
    <row r="1310" spans="1:18" ht="12.75">
      <c r="A1310" s="78" t="s">
        <v>285</v>
      </c>
      <c r="B1310" s="100"/>
      <c r="C1310" s="101"/>
      <c r="D1310" s="100"/>
      <c r="E1310" s="101"/>
      <c r="F1310" s="100"/>
      <c r="G1310" s="101"/>
      <c r="H1310" s="100"/>
      <c r="I1310" s="101"/>
      <c r="J1310" s="100"/>
      <c r="K1310" s="101"/>
      <c r="L1310" s="100"/>
      <c r="M1310" s="101"/>
      <c r="N1310" s="100"/>
      <c r="O1310" s="101"/>
      <c r="P1310" s="102"/>
      <c r="Q1310" s="75">
        <f t="shared" si="86"/>
        <v>0</v>
      </c>
      <c r="R1310" s="75">
        <f t="shared" si="87"/>
        <v>0</v>
      </c>
    </row>
    <row r="1311" spans="1:18" ht="12.75">
      <c r="A1311" s="78" t="s">
        <v>286</v>
      </c>
      <c r="B1311" s="100"/>
      <c r="C1311" s="101"/>
      <c r="D1311" s="100"/>
      <c r="E1311" s="101"/>
      <c r="F1311" s="100"/>
      <c r="G1311" s="101"/>
      <c r="H1311" s="100"/>
      <c r="I1311" s="101"/>
      <c r="J1311" s="100"/>
      <c r="K1311" s="101"/>
      <c r="L1311" s="100"/>
      <c r="M1311" s="101"/>
      <c r="N1311" s="100"/>
      <c r="O1311" s="101"/>
      <c r="P1311" s="102"/>
      <c r="Q1311" s="75">
        <f t="shared" si="86"/>
        <v>0</v>
      </c>
      <c r="R1311" s="75">
        <f t="shared" si="87"/>
        <v>0</v>
      </c>
    </row>
    <row r="1312" spans="1:18" ht="12.75">
      <c r="A1312" s="65" t="s">
        <v>89</v>
      </c>
      <c r="B1312" s="66"/>
      <c r="C1312" s="67"/>
      <c r="D1312" s="66"/>
      <c r="E1312" s="67"/>
      <c r="F1312" s="66"/>
      <c r="G1312" s="67"/>
      <c r="H1312" s="66"/>
      <c r="I1312" s="67"/>
      <c r="J1312" s="66"/>
      <c r="K1312" s="67"/>
      <c r="L1312" s="66"/>
      <c r="M1312" s="67"/>
      <c r="N1312" s="66"/>
      <c r="O1312" s="67"/>
      <c r="P1312" s="70"/>
      <c r="Q1312" s="77"/>
      <c r="R1312" s="71"/>
    </row>
    <row r="1313" spans="1:18" ht="12.75">
      <c r="A1313" s="94" t="s">
        <v>36</v>
      </c>
      <c r="B1313" s="100"/>
      <c r="C1313" s="73"/>
      <c r="D1313" s="100"/>
      <c r="E1313" s="73"/>
      <c r="F1313" s="100"/>
      <c r="G1313" s="73"/>
      <c r="H1313" s="100"/>
      <c r="I1313" s="73"/>
      <c r="J1313" s="100"/>
      <c r="K1313" s="73"/>
      <c r="L1313" s="100"/>
      <c r="M1313" s="73"/>
      <c r="N1313" s="100"/>
      <c r="O1313" s="73"/>
      <c r="P1313" s="366"/>
      <c r="Q1313" s="75">
        <f>SUM(B1313,D1313,F1313,H1313,J1313,L1313,N1313)/60</f>
        <v>0</v>
      </c>
      <c r="R1313" s="76"/>
    </row>
    <row r="1314" spans="1:18" ht="12.75">
      <c r="A1314" s="94" t="s">
        <v>109</v>
      </c>
      <c r="B1314" s="100"/>
      <c r="C1314" s="73"/>
      <c r="D1314" s="100"/>
      <c r="E1314" s="73"/>
      <c r="F1314" s="100"/>
      <c r="G1314" s="73"/>
      <c r="H1314" s="100"/>
      <c r="I1314" s="73"/>
      <c r="J1314" s="100"/>
      <c r="K1314" s="73"/>
      <c r="L1314" s="100"/>
      <c r="M1314" s="73"/>
      <c r="N1314" s="100"/>
      <c r="O1314" s="73"/>
      <c r="P1314" s="366"/>
      <c r="Q1314" s="75">
        <f>SUM(B1314,D1314,F1314,H1314,J1314,L1314,N1314)/60</f>
        <v>0</v>
      </c>
      <c r="R1314" s="76"/>
    </row>
    <row r="1315" spans="1:18" ht="12.75">
      <c r="A1315" s="95" t="s">
        <v>112</v>
      </c>
      <c r="B1315" s="103"/>
      <c r="C1315" s="80"/>
      <c r="D1315" s="103"/>
      <c r="E1315" s="80"/>
      <c r="F1315" s="103"/>
      <c r="G1315" s="80"/>
      <c r="H1315" s="103"/>
      <c r="I1315" s="80"/>
      <c r="J1315" s="103"/>
      <c r="K1315" s="80"/>
      <c r="L1315" s="103"/>
      <c r="M1315" s="80"/>
      <c r="N1315" s="103"/>
      <c r="O1315" s="80"/>
      <c r="P1315" s="367"/>
      <c r="Q1315" s="75">
        <f>SUM(B1315,D1315,F1315,H1315,J1315,L1315,N1315)/60</f>
        <v>0</v>
      </c>
      <c r="R1315" s="76"/>
    </row>
    <row r="1316" spans="1:18" ht="12.75">
      <c r="A1316" s="94" t="s">
        <v>114</v>
      </c>
      <c r="B1316" s="100"/>
      <c r="C1316" s="73"/>
      <c r="D1316" s="100"/>
      <c r="E1316" s="73"/>
      <c r="F1316" s="100"/>
      <c r="G1316" s="73"/>
      <c r="H1316" s="100"/>
      <c r="I1316" s="73"/>
      <c r="J1316" s="100"/>
      <c r="K1316" s="73"/>
      <c r="L1316" s="100"/>
      <c r="M1316" s="73"/>
      <c r="N1316" s="100"/>
      <c r="O1316" s="73"/>
      <c r="P1316" s="366"/>
      <c r="Q1316" s="75">
        <f>SUM(B1316,D1316,F1316,H1316,J1316,L1316,N1316)/60</f>
        <v>0</v>
      </c>
      <c r="R1316" s="76"/>
    </row>
    <row r="1317" spans="1:18" ht="12.75">
      <c r="A1317" s="378" t="s">
        <v>115</v>
      </c>
      <c r="B1317" s="100"/>
      <c r="C1317" s="73"/>
      <c r="D1317" s="100"/>
      <c r="E1317" s="73"/>
      <c r="F1317" s="100"/>
      <c r="G1317" s="73"/>
      <c r="H1317" s="100"/>
      <c r="I1317" s="73"/>
      <c r="J1317" s="100"/>
      <c r="K1317" s="73"/>
      <c r="L1317" s="100"/>
      <c r="M1317" s="73"/>
      <c r="N1317" s="100"/>
      <c r="O1317" s="73"/>
      <c r="P1317" s="368"/>
      <c r="Q1317" s="75">
        <f>SUM(B1317,D1317,F1317,H1317,J1317,L1317,N1317)/60</f>
        <v>0</v>
      </c>
      <c r="R1317" s="76"/>
    </row>
    <row r="1318" spans="1:18" ht="12.75">
      <c r="A1318" s="81" t="s">
        <v>90</v>
      </c>
      <c r="B1318" s="82"/>
      <c r="C1318" s="83"/>
      <c r="D1318" s="82"/>
      <c r="E1318" s="83"/>
      <c r="F1318" s="82"/>
      <c r="G1318" s="83"/>
      <c r="H1318" s="82"/>
      <c r="I1318" s="83"/>
      <c r="J1318" s="82"/>
      <c r="K1318" s="83"/>
      <c r="L1318" s="82"/>
      <c r="M1318" s="83"/>
      <c r="N1318" s="82"/>
      <c r="O1318" s="83"/>
      <c r="P1318" s="70"/>
      <c r="Q1318" s="77"/>
      <c r="R1318" s="71"/>
    </row>
    <row r="1319" spans="1:18" ht="12.75">
      <c r="A1319" s="79" t="s">
        <v>101</v>
      </c>
      <c r="B1319" s="100"/>
      <c r="C1319" s="73"/>
      <c r="D1319" s="100"/>
      <c r="E1319" s="73"/>
      <c r="F1319" s="100"/>
      <c r="G1319" s="73"/>
      <c r="H1319" s="100"/>
      <c r="I1319" s="73"/>
      <c r="J1319" s="100"/>
      <c r="K1319" s="73"/>
      <c r="L1319" s="100"/>
      <c r="M1319" s="73"/>
      <c r="N1319" s="100"/>
      <c r="O1319" s="73"/>
      <c r="P1319" s="366"/>
      <c r="Q1319" s="75">
        <f>SUM(B1319,D1319,F1319,H1319,J1319,L1319,N1319)/60</f>
        <v>0</v>
      </c>
      <c r="R1319" s="76"/>
    </row>
    <row r="1320" spans="1:18" ht="12.75">
      <c r="A1320" s="79" t="s">
        <v>79</v>
      </c>
      <c r="B1320" s="100"/>
      <c r="C1320" s="73"/>
      <c r="D1320" s="100"/>
      <c r="E1320" s="73"/>
      <c r="F1320" s="100"/>
      <c r="G1320" s="73"/>
      <c r="H1320" s="100"/>
      <c r="I1320" s="73"/>
      <c r="J1320" s="100"/>
      <c r="K1320" s="73"/>
      <c r="L1320" s="100"/>
      <c r="M1320" s="73"/>
      <c r="N1320" s="100"/>
      <c r="O1320" s="73"/>
      <c r="P1320" s="366"/>
      <c r="Q1320" s="75">
        <f>SUM(B1320,D1320,F1320,H1320,J1320,L1320,N1320)/60</f>
        <v>0</v>
      </c>
      <c r="R1320" s="76"/>
    </row>
    <row r="1321" spans="1:18" ht="12.75">
      <c r="A1321" s="79" t="s">
        <v>99</v>
      </c>
      <c r="B1321" s="103"/>
      <c r="C1321" s="80"/>
      <c r="D1321" s="103"/>
      <c r="E1321" s="80"/>
      <c r="F1321" s="103"/>
      <c r="G1321" s="80"/>
      <c r="H1321" s="103"/>
      <c r="I1321" s="80"/>
      <c r="J1321" s="103"/>
      <c r="K1321" s="80"/>
      <c r="L1321" s="103"/>
      <c r="M1321" s="80"/>
      <c r="N1321" s="103"/>
      <c r="O1321" s="80"/>
      <c r="P1321" s="367"/>
      <c r="Q1321" s="75">
        <f>SUM(B1321,D1321,F1321,H1321,J1321,L1321,N1321)/60</f>
        <v>0</v>
      </c>
      <c r="R1321" s="76"/>
    </row>
    <row r="1322" spans="1:18" ht="13.5" thickBot="1">
      <c r="A1322" s="84" t="s">
        <v>100</v>
      </c>
      <c r="B1322" s="106"/>
      <c r="C1322" s="85"/>
      <c r="D1322" s="106"/>
      <c r="E1322" s="85"/>
      <c r="F1322" s="106"/>
      <c r="G1322" s="85"/>
      <c r="H1322" s="106"/>
      <c r="I1322" s="85"/>
      <c r="J1322" s="106"/>
      <c r="K1322" s="85"/>
      <c r="L1322" s="106"/>
      <c r="M1322" s="85"/>
      <c r="N1322" s="106"/>
      <c r="O1322" s="85"/>
      <c r="P1322" s="369"/>
      <c r="Q1322" s="86">
        <f>SUM(B1322,D1322,F1322,H1322,J1322,L1322,N1322)/60</f>
        <v>0</v>
      </c>
      <c r="R1322" s="87"/>
    </row>
    <row r="1325" ht="13.5" thickBot="1"/>
    <row r="1326" spans="1:18" ht="16.5" thickBot="1">
      <c r="A1326" s="55" t="s">
        <v>338</v>
      </c>
      <c r="B1326" s="56" t="s">
        <v>80</v>
      </c>
      <c r="C1326" s="57"/>
      <c r="D1326" s="56" t="s">
        <v>81</v>
      </c>
      <c r="E1326" s="57"/>
      <c r="F1326" s="56" t="s">
        <v>82</v>
      </c>
      <c r="G1326" s="57"/>
      <c r="H1326" s="56" t="s">
        <v>83</v>
      </c>
      <c r="I1326" s="57"/>
      <c r="J1326" s="56" t="s">
        <v>84</v>
      </c>
      <c r="K1326" s="57"/>
      <c r="L1326" s="56" t="s">
        <v>85</v>
      </c>
      <c r="M1326" s="57"/>
      <c r="N1326" s="56" t="s">
        <v>86</v>
      </c>
      <c r="O1326" s="57"/>
      <c r="P1326" s="58" t="s">
        <v>276</v>
      </c>
      <c r="Q1326" s="59" t="s">
        <v>98</v>
      </c>
      <c r="R1326" s="59" t="s">
        <v>87</v>
      </c>
    </row>
    <row r="1327" spans="1:18" ht="13.5" thickBot="1">
      <c r="A1327" s="60"/>
      <c r="B1327" s="61" t="s">
        <v>108</v>
      </c>
      <c r="C1327" s="62" t="s">
        <v>102</v>
      </c>
      <c r="D1327" s="61" t="s">
        <v>108</v>
      </c>
      <c r="E1327" s="62" t="s">
        <v>102</v>
      </c>
      <c r="F1327" s="61" t="s">
        <v>108</v>
      </c>
      <c r="G1327" s="62" t="s">
        <v>102</v>
      </c>
      <c r="H1327" s="61" t="s">
        <v>108</v>
      </c>
      <c r="I1327" s="62" t="s">
        <v>102</v>
      </c>
      <c r="J1327" s="61" t="s">
        <v>108</v>
      </c>
      <c r="K1327" s="62" t="s">
        <v>102</v>
      </c>
      <c r="L1327" s="61" t="s">
        <v>108</v>
      </c>
      <c r="M1327" s="62" t="s">
        <v>102</v>
      </c>
      <c r="N1327" s="61" t="s">
        <v>108</v>
      </c>
      <c r="O1327" s="62" t="s">
        <v>102</v>
      </c>
      <c r="P1327" s="63"/>
      <c r="Q1327" s="64"/>
      <c r="R1327" s="64"/>
    </row>
    <row r="1328" spans="1:18" ht="12.75">
      <c r="A1328" s="65" t="s">
        <v>97</v>
      </c>
      <c r="B1328" s="66"/>
      <c r="C1328" s="67"/>
      <c r="D1328" s="66"/>
      <c r="E1328" s="67"/>
      <c r="F1328" s="66"/>
      <c r="G1328" s="67"/>
      <c r="H1328" s="66"/>
      <c r="I1328" s="67"/>
      <c r="J1328" s="66"/>
      <c r="K1328" s="67"/>
      <c r="L1328" s="66"/>
      <c r="M1328" s="67"/>
      <c r="N1328" s="68"/>
      <c r="O1328" s="69"/>
      <c r="P1328" s="70"/>
      <c r="Q1328" s="71"/>
      <c r="R1328" s="71"/>
    </row>
    <row r="1329" spans="1:18" ht="12.75">
      <c r="A1329" s="72" t="s">
        <v>103</v>
      </c>
      <c r="B1329" s="100"/>
      <c r="C1329" s="73"/>
      <c r="D1329" s="100"/>
      <c r="E1329" s="73"/>
      <c r="F1329" s="100"/>
      <c r="G1329" s="73"/>
      <c r="H1329" s="100"/>
      <c r="I1329" s="73"/>
      <c r="J1329" s="100"/>
      <c r="K1329" s="73"/>
      <c r="L1329" s="100"/>
      <c r="M1329" s="73"/>
      <c r="N1329" s="100"/>
      <c r="O1329" s="73"/>
      <c r="P1329" s="74"/>
      <c r="Q1329" s="75">
        <f>SUM(B1329,D1329,F1329,H1329,J1329,L1329,N1329)/60</f>
        <v>0</v>
      </c>
      <c r="R1329" s="76"/>
    </row>
    <row r="1330" spans="1:18" ht="12.75">
      <c r="A1330" s="72" t="s">
        <v>104</v>
      </c>
      <c r="B1330" s="100"/>
      <c r="C1330" s="73"/>
      <c r="D1330" s="100"/>
      <c r="E1330" s="73"/>
      <c r="F1330" s="100"/>
      <c r="G1330" s="73"/>
      <c r="H1330" s="100"/>
      <c r="I1330" s="73"/>
      <c r="J1330" s="100"/>
      <c r="K1330" s="73"/>
      <c r="L1330" s="100"/>
      <c r="M1330" s="73"/>
      <c r="N1330" s="100"/>
      <c r="O1330" s="73"/>
      <c r="P1330" s="74"/>
      <c r="Q1330" s="75">
        <f>SUM(B1330,D1330,F1330,H1330,J1330,L1330,N1330)/60</f>
        <v>0</v>
      </c>
      <c r="R1330" s="76"/>
    </row>
    <row r="1331" spans="1:18" ht="12.75">
      <c r="A1331" s="72" t="s">
        <v>105</v>
      </c>
      <c r="B1331" s="100"/>
      <c r="C1331" s="73"/>
      <c r="D1331" s="100"/>
      <c r="E1331" s="73"/>
      <c r="F1331" s="100"/>
      <c r="G1331" s="73"/>
      <c r="H1331" s="100"/>
      <c r="I1331" s="73"/>
      <c r="J1331" s="100"/>
      <c r="K1331" s="73"/>
      <c r="L1331" s="100"/>
      <c r="M1331" s="73"/>
      <c r="N1331" s="100"/>
      <c r="O1331" s="73"/>
      <c r="P1331" s="74"/>
      <c r="Q1331" s="75">
        <f>SUM(B1331,D1331,F1331,H1331,J1331,L1331,N1331)/60</f>
        <v>0</v>
      </c>
      <c r="R1331" s="76"/>
    </row>
    <row r="1332" spans="1:18" ht="12.75">
      <c r="A1332" s="65" t="s">
        <v>88</v>
      </c>
      <c r="B1332" s="66"/>
      <c r="C1332" s="67"/>
      <c r="D1332" s="66"/>
      <c r="E1332" s="67"/>
      <c r="F1332" s="66"/>
      <c r="G1332" s="67"/>
      <c r="H1332" s="66"/>
      <c r="I1332" s="67"/>
      <c r="J1332" s="66"/>
      <c r="K1332" s="67"/>
      <c r="L1332" s="66"/>
      <c r="M1332" s="67"/>
      <c r="N1332" s="66"/>
      <c r="O1332" s="67"/>
      <c r="P1332" s="70"/>
      <c r="Q1332" s="77"/>
      <c r="R1332" s="71"/>
    </row>
    <row r="1333" spans="1:18" ht="12.75">
      <c r="A1333" s="78" t="s">
        <v>94</v>
      </c>
      <c r="B1333" s="100"/>
      <c r="C1333" s="101"/>
      <c r="D1333" s="100"/>
      <c r="E1333" s="101"/>
      <c r="F1333" s="100"/>
      <c r="G1333" s="101"/>
      <c r="H1333" s="100"/>
      <c r="I1333" s="101"/>
      <c r="J1333" s="100"/>
      <c r="K1333" s="101"/>
      <c r="L1333" s="100"/>
      <c r="M1333" s="101"/>
      <c r="N1333" s="100"/>
      <c r="O1333" s="101"/>
      <c r="P1333" s="102"/>
      <c r="Q1333" s="75">
        <f aca="true" t="shared" si="88" ref="Q1333:Q1341">SUM(B1333,D1333,F1333,H1333,J1333,L1333,N1333)/60</f>
        <v>0</v>
      </c>
      <c r="R1333" s="75">
        <f aca="true" t="shared" si="89" ref="R1333:R1341">SUM(C1333,E1333,G1333,I1333,K1333,M1333,O1333)</f>
        <v>0</v>
      </c>
    </row>
    <row r="1334" spans="1:18" ht="12.75">
      <c r="A1334" s="78" t="s">
        <v>95</v>
      </c>
      <c r="B1334" s="100"/>
      <c r="C1334" s="101"/>
      <c r="D1334" s="100"/>
      <c r="E1334" s="101"/>
      <c r="F1334" s="100"/>
      <c r="G1334" s="101"/>
      <c r="H1334" s="100"/>
      <c r="I1334" s="101"/>
      <c r="J1334" s="100"/>
      <c r="K1334" s="101"/>
      <c r="L1334" s="100"/>
      <c r="M1334" s="101"/>
      <c r="N1334" s="100"/>
      <c r="O1334" s="101"/>
      <c r="P1334" s="102"/>
      <c r="Q1334" s="75">
        <f t="shared" si="88"/>
        <v>0</v>
      </c>
      <c r="R1334" s="75">
        <f t="shared" si="89"/>
        <v>0</v>
      </c>
    </row>
    <row r="1335" spans="1:18" ht="12.75">
      <c r="A1335" s="78" t="s">
        <v>96</v>
      </c>
      <c r="B1335" s="100"/>
      <c r="C1335" s="101"/>
      <c r="D1335" s="100"/>
      <c r="E1335" s="101"/>
      <c r="F1335" s="100"/>
      <c r="G1335" s="101"/>
      <c r="H1335" s="100"/>
      <c r="I1335" s="101"/>
      <c r="J1335" s="100"/>
      <c r="K1335" s="101"/>
      <c r="L1335" s="100"/>
      <c r="M1335" s="101"/>
      <c r="N1335" s="100"/>
      <c r="O1335" s="101"/>
      <c r="P1335" s="102"/>
      <c r="Q1335" s="75">
        <f t="shared" si="88"/>
        <v>0</v>
      </c>
      <c r="R1335" s="75">
        <f t="shared" si="89"/>
        <v>0</v>
      </c>
    </row>
    <row r="1336" spans="1:18" ht="12.75">
      <c r="A1336" s="78" t="s">
        <v>91</v>
      </c>
      <c r="B1336" s="100"/>
      <c r="C1336" s="101"/>
      <c r="D1336" s="100"/>
      <c r="E1336" s="101"/>
      <c r="F1336" s="100"/>
      <c r="G1336" s="101"/>
      <c r="H1336" s="100"/>
      <c r="I1336" s="101"/>
      <c r="J1336" s="100"/>
      <c r="K1336" s="101"/>
      <c r="L1336" s="100"/>
      <c r="M1336" s="101"/>
      <c r="N1336" s="100"/>
      <c r="O1336" s="101"/>
      <c r="P1336" s="102"/>
      <c r="Q1336" s="75">
        <f t="shared" si="88"/>
        <v>0</v>
      </c>
      <c r="R1336" s="75">
        <f t="shared" si="89"/>
        <v>0</v>
      </c>
    </row>
    <row r="1337" spans="1:18" ht="12.75">
      <c r="A1337" s="78" t="s">
        <v>92</v>
      </c>
      <c r="B1337" s="100"/>
      <c r="C1337" s="101"/>
      <c r="D1337" s="100"/>
      <c r="E1337" s="101"/>
      <c r="F1337" s="100"/>
      <c r="G1337" s="101"/>
      <c r="H1337" s="100"/>
      <c r="I1337" s="101"/>
      <c r="J1337" s="100"/>
      <c r="K1337" s="101"/>
      <c r="L1337" s="100"/>
      <c r="M1337" s="101"/>
      <c r="N1337" s="100"/>
      <c r="O1337" s="101"/>
      <c r="P1337" s="102"/>
      <c r="Q1337" s="75">
        <f t="shared" si="88"/>
        <v>0</v>
      </c>
      <c r="R1337" s="75">
        <f t="shared" si="89"/>
        <v>0</v>
      </c>
    </row>
    <row r="1338" spans="1:18" ht="12.75">
      <c r="A1338" s="78" t="s">
        <v>93</v>
      </c>
      <c r="B1338" s="100"/>
      <c r="C1338" s="101"/>
      <c r="D1338" s="100"/>
      <c r="E1338" s="101"/>
      <c r="F1338" s="100"/>
      <c r="G1338" s="101"/>
      <c r="H1338" s="100"/>
      <c r="I1338" s="101"/>
      <c r="J1338" s="100"/>
      <c r="K1338" s="101"/>
      <c r="L1338" s="100"/>
      <c r="M1338" s="101"/>
      <c r="N1338" s="100"/>
      <c r="O1338" s="101"/>
      <c r="P1338" s="102"/>
      <c r="Q1338" s="75">
        <f t="shared" si="88"/>
        <v>0</v>
      </c>
      <c r="R1338" s="75">
        <f t="shared" si="89"/>
        <v>0</v>
      </c>
    </row>
    <row r="1339" spans="1:18" ht="12.75">
      <c r="A1339" s="78" t="s">
        <v>284</v>
      </c>
      <c r="B1339" s="100"/>
      <c r="C1339" s="101"/>
      <c r="D1339" s="100"/>
      <c r="E1339" s="101"/>
      <c r="F1339" s="100"/>
      <c r="G1339" s="101"/>
      <c r="H1339" s="100"/>
      <c r="I1339" s="101"/>
      <c r="J1339" s="100"/>
      <c r="K1339" s="101"/>
      <c r="L1339" s="100"/>
      <c r="M1339" s="101"/>
      <c r="N1339" s="100"/>
      <c r="O1339" s="101"/>
      <c r="P1339" s="102"/>
      <c r="Q1339" s="75">
        <f t="shared" si="88"/>
        <v>0</v>
      </c>
      <c r="R1339" s="75">
        <f t="shared" si="89"/>
        <v>0</v>
      </c>
    </row>
    <row r="1340" spans="1:18" ht="12.75">
      <c r="A1340" s="78" t="s">
        <v>285</v>
      </c>
      <c r="B1340" s="100"/>
      <c r="C1340" s="101"/>
      <c r="D1340" s="100"/>
      <c r="E1340" s="101"/>
      <c r="F1340" s="100"/>
      <c r="G1340" s="101"/>
      <c r="H1340" s="100"/>
      <c r="I1340" s="101"/>
      <c r="J1340" s="100"/>
      <c r="K1340" s="101"/>
      <c r="L1340" s="100"/>
      <c r="M1340" s="101"/>
      <c r="N1340" s="100"/>
      <c r="O1340" s="101"/>
      <c r="P1340" s="102"/>
      <c r="Q1340" s="75">
        <f t="shared" si="88"/>
        <v>0</v>
      </c>
      <c r="R1340" s="75">
        <f t="shared" si="89"/>
        <v>0</v>
      </c>
    </row>
    <row r="1341" spans="1:18" ht="12.75">
      <c r="A1341" s="78" t="s">
        <v>286</v>
      </c>
      <c r="B1341" s="100"/>
      <c r="C1341" s="101"/>
      <c r="D1341" s="100"/>
      <c r="E1341" s="101"/>
      <c r="F1341" s="100"/>
      <c r="G1341" s="101"/>
      <c r="H1341" s="100"/>
      <c r="I1341" s="101"/>
      <c r="J1341" s="100"/>
      <c r="K1341" s="101"/>
      <c r="L1341" s="100"/>
      <c r="M1341" s="101"/>
      <c r="N1341" s="100"/>
      <c r="O1341" s="101"/>
      <c r="P1341" s="102"/>
      <c r="Q1341" s="75">
        <f t="shared" si="88"/>
        <v>0</v>
      </c>
      <c r="R1341" s="75">
        <f t="shared" si="89"/>
        <v>0</v>
      </c>
    </row>
    <row r="1342" spans="1:18" ht="12.75">
      <c r="A1342" s="65" t="s">
        <v>89</v>
      </c>
      <c r="B1342" s="66"/>
      <c r="C1342" s="67"/>
      <c r="D1342" s="66"/>
      <c r="E1342" s="67"/>
      <c r="F1342" s="66"/>
      <c r="G1342" s="67"/>
      <c r="H1342" s="66"/>
      <c r="I1342" s="67"/>
      <c r="J1342" s="66"/>
      <c r="K1342" s="67"/>
      <c r="L1342" s="66"/>
      <c r="M1342" s="67"/>
      <c r="N1342" s="66"/>
      <c r="O1342" s="67"/>
      <c r="P1342" s="70"/>
      <c r="Q1342" s="77"/>
      <c r="R1342" s="71"/>
    </row>
    <row r="1343" spans="1:18" ht="12.75">
      <c r="A1343" s="94" t="s">
        <v>36</v>
      </c>
      <c r="B1343" s="100"/>
      <c r="C1343" s="73"/>
      <c r="D1343" s="100"/>
      <c r="E1343" s="73"/>
      <c r="F1343" s="100"/>
      <c r="G1343" s="73"/>
      <c r="H1343" s="100"/>
      <c r="I1343" s="73"/>
      <c r="J1343" s="100"/>
      <c r="K1343" s="73"/>
      <c r="L1343" s="100"/>
      <c r="M1343" s="73"/>
      <c r="N1343" s="100"/>
      <c r="O1343" s="73"/>
      <c r="P1343" s="366"/>
      <c r="Q1343" s="75">
        <f>SUM(B1343,D1343,F1343,H1343,J1343,L1343,N1343)/60</f>
        <v>0</v>
      </c>
      <c r="R1343" s="76"/>
    </row>
    <row r="1344" spans="1:18" ht="12.75">
      <c r="A1344" s="94" t="s">
        <v>109</v>
      </c>
      <c r="B1344" s="100"/>
      <c r="C1344" s="73"/>
      <c r="D1344" s="100"/>
      <c r="E1344" s="73"/>
      <c r="F1344" s="100"/>
      <c r="G1344" s="73"/>
      <c r="H1344" s="100"/>
      <c r="I1344" s="73"/>
      <c r="J1344" s="100"/>
      <c r="K1344" s="73"/>
      <c r="L1344" s="100"/>
      <c r="M1344" s="73"/>
      <c r="N1344" s="100"/>
      <c r="O1344" s="73"/>
      <c r="P1344" s="366"/>
      <c r="Q1344" s="75">
        <f>SUM(B1344,D1344,F1344,H1344,J1344,L1344,N1344)/60</f>
        <v>0</v>
      </c>
      <c r="R1344" s="76"/>
    </row>
    <row r="1345" spans="1:18" ht="12.75">
      <c r="A1345" s="95" t="s">
        <v>112</v>
      </c>
      <c r="B1345" s="103"/>
      <c r="C1345" s="80"/>
      <c r="D1345" s="103"/>
      <c r="E1345" s="80"/>
      <c r="F1345" s="103"/>
      <c r="G1345" s="80"/>
      <c r="H1345" s="103"/>
      <c r="I1345" s="80"/>
      <c r="J1345" s="103"/>
      <c r="K1345" s="80"/>
      <c r="L1345" s="103"/>
      <c r="M1345" s="80"/>
      <c r="N1345" s="103"/>
      <c r="O1345" s="80"/>
      <c r="P1345" s="367"/>
      <c r="Q1345" s="75">
        <f>SUM(B1345,D1345,F1345,H1345,J1345,L1345,N1345)/60</f>
        <v>0</v>
      </c>
      <c r="R1345" s="76"/>
    </row>
    <row r="1346" spans="1:18" ht="12.75">
      <c r="A1346" s="94" t="s">
        <v>114</v>
      </c>
      <c r="B1346" s="100"/>
      <c r="C1346" s="73"/>
      <c r="D1346" s="100"/>
      <c r="E1346" s="73"/>
      <c r="F1346" s="100"/>
      <c r="G1346" s="73"/>
      <c r="H1346" s="100"/>
      <c r="I1346" s="73"/>
      <c r="J1346" s="100"/>
      <c r="K1346" s="73"/>
      <c r="L1346" s="100"/>
      <c r="M1346" s="73"/>
      <c r="N1346" s="100"/>
      <c r="O1346" s="73"/>
      <c r="P1346" s="366"/>
      <c r="Q1346" s="75">
        <f>SUM(B1346,D1346,F1346,H1346,J1346,L1346,N1346)/60</f>
        <v>0</v>
      </c>
      <c r="R1346" s="76"/>
    </row>
    <row r="1347" spans="1:18" ht="12.75">
      <c r="A1347" s="378" t="s">
        <v>115</v>
      </c>
      <c r="B1347" s="100"/>
      <c r="C1347" s="73"/>
      <c r="D1347" s="100"/>
      <c r="E1347" s="73"/>
      <c r="F1347" s="100"/>
      <c r="G1347" s="73"/>
      <c r="H1347" s="100"/>
      <c r="I1347" s="73"/>
      <c r="J1347" s="100"/>
      <c r="K1347" s="73"/>
      <c r="L1347" s="100"/>
      <c r="M1347" s="73"/>
      <c r="N1347" s="100"/>
      <c r="O1347" s="73"/>
      <c r="P1347" s="368"/>
      <c r="Q1347" s="75">
        <f>SUM(B1347,D1347,F1347,H1347,J1347,L1347,N1347)/60</f>
        <v>0</v>
      </c>
      <c r="R1347" s="76"/>
    </row>
    <row r="1348" spans="1:18" ht="12.75">
      <c r="A1348" s="81" t="s">
        <v>90</v>
      </c>
      <c r="B1348" s="82"/>
      <c r="C1348" s="83"/>
      <c r="D1348" s="82"/>
      <c r="E1348" s="83"/>
      <c r="F1348" s="82"/>
      <c r="G1348" s="83"/>
      <c r="H1348" s="82"/>
      <c r="I1348" s="83"/>
      <c r="J1348" s="82"/>
      <c r="K1348" s="83"/>
      <c r="L1348" s="82"/>
      <c r="M1348" s="83"/>
      <c r="N1348" s="82"/>
      <c r="O1348" s="83"/>
      <c r="P1348" s="70"/>
      <c r="Q1348" s="77"/>
      <c r="R1348" s="71"/>
    </row>
    <row r="1349" spans="1:18" ht="12.75">
      <c r="A1349" s="79" t="s">
        <v>101</v>
      </c>
      <c r="B1349" s="100"/>
      <c r="C1349" s="73"/>
      <c r="D1349" s="100"/>
      <c r="E1349" s="73"/>
      <c r="F1349" s="100"/>
      <c r="G1349" s="73"/>
      <c r="H1349" s="100"/>
      <c r="I1349" s="73"/>
      <c r="J1349" s="100"/>
      <c r="K1349" s="73"/>
      <c r="L1349" s="100"/>
      <c r="M1349" s="73"/>
      <c r="N1349" s="100"/>
      <c r="O1349" s="73"/>
      <c r="P1349" s="366"/>
      <c r="Q1349" s="75">
        <f>SUM(B1349,D1349,F1349,H1349,J1349,L1349,N1349)/60</f>
        <v>0</v>
      </c>
      <c r="R1349" s="76"/>
    </row>
    <row r="1350" spans="1:18" ht="12.75">
      <c r="A1350" s="79" t="s">
        <v>79</v>
      </c>
      <c r="B1350" s="100"/>
      <c r="C1350" s="73"/>
      <c r="D1350" s="100"/>
      <c r="E1350" s="73"/>
      <c r="F1350" s="100"/>
      <c r="G1350" s="73"/>
      <c r="H1350" s="100"/>
      <c r="I1350" s="73"/>
      <c r="J1350" s="100"/>
      <c r="K1350" s="73"/>
      <c r="L1350" s="100"/>
      <c r="M1350" s="73"/>
      <c r="N1350" s="100"/>
      <c r="O1350" s="73"/>
      <c r="P1350" s="366"/>
      <c r="Q1350" s="75">
        <f>SUM(B1350,D1350,F1350,H1350,J1350,L1350,N1350)/60</f>
        <v>0</v>
      </c>
      <c r="R1350" s="76"/>
    </row>
    <row r="1351" spans="1:18" ht="12.75">
      <c r="A1351" s="79" t="s">
        <v>99</v>
      </c>
      <c r="B1351" s="103"/>
      <c r="C1351" s="80"/>
      <c r="D1351" s="103"/>
      <c r="E1351" s="80"/>
      <c r="F1351" s="103"/>
      <c r="G1351" s="80"/>
      <c r="H1351" s="103"/>
      <c r="I1351" s="80"/>
      <c r="J1351" s="103"/>
      <c r="K1351" s="80"/>
      <c r="L1351" s="103"/>
      <c r="M1351" s="80"/>
      <c r="N1351" s="103"/>
      <c r="O1351" s="80"/>
      <c r="P1351" s="367"/>
      <c r="Q1351" s="75">
        <f>SUM(B1351,D1351,F1351,H1351,J1351,L1351,N1351)/60</f>
        <v>0</v>
      </c>
      <c r="R1351" s="76"/>
    </row>
    <row r="1352" spans="1:18" ht="13.5" thickBot="1">
      <c r="A1352" s="84" t="s">
        <v>100</v>
      </c>
      <c r="B1352" s="106"/>
      <c r="C1352" s="85"/>
      <c r="D1352" s="106"/>
      <c r="E1352" s="85"/>
      <c r="F1352" s="106"/>
      <c r="G1352" s="85"/>
      <c r="H1352" s="106"/>
      <c r="I1352" s="85"/>
      <c r="J1352" s="106"/>
      <c r="K1352" s="85"/>
      <c r="L1352" s="106"/>
      <c r="M1352" s="85"/>
      <c r="N1352" s="106"/>
      <c r="O1352" s="85"/>
      <c r="P1352" s="369"/>
      <c r="Q1352" s="86">
        <f>SUM(B1352,D1352,F1352,H1352,J1352,L1352,N1352)/60</f>
        <v>0</v>
      </c>
      <c r="R1352" s="87"/>
    </row>
    <row r="1355" ht="13.5" thickBot="1"/>
    <row r="1356" spans="1:18" ht="16.5" thickBot="1">
      <c r="A1356" s="55" t="s">
        <v>339</v>
      </c>
      <c r="B1356" s="56" t="s">
        <v>80</v>
      </c>
      <c r="C1356" s="57"/>
      <c r="D1356" s="56" t="s">
        <v>81</v>
      </c>
      <c r="E1356" s="57"/>
      <c r="F1356" s="56" t="s">
        <v>82</v>
      </c>
      <c r="G1356" s="57"/>
      <c r="H1356" s="56" t="s">
        <v>83</v>
      </c>
      <c r="I1356" s="57"/>
      <c r="J1356" s="56" t="s">
        <v>84</v>
      </c>
      <c r="K1356" s="57"/>
      <c r="L1356" s="56" t="s">
        <v>85</v>
      </c>
      <c r="M1356" s="57"/>
      <c r="N1356" s="56" t="s">
        <v>86</v>
      </c>
      <c r="O1356" s="57"/>
      <c r="P1356" s="58" t="s">
        <v>276</v>
      </c>
      <c r="Q1356" s="59" t="s">
        <v>98</v>
      </c>
      <c r="R1356" s="59" t="s">
        <v>87</v>
      </c>
    </row>
    <row r="1357" spans="1:18" ht="13.5" thickBot="1">
      <c r="A1357" s="60"/>
      <c r="B1357" s="61" t="s">
        <v>108</v>
      </c>
      <c r="C1357" s="62" t="s">
        <v>102</v>
      </c>
      <c r="D1357" s="61" t="s">
        <v>108</v>
      </c>
      <c r="E1357" s="62" t="s">
        <v>102</v>
      </c>
      <c r="F1357" s="61" t="s">
        <v>108</v>
      </c>
      <c r="G1357" s="62" t="s">
        <v>102</v>
      </c>
      <c r="H1357" s="61" t="s">
        <v>108</v>
      </c>
      <c r="I1357" s="62" t="s">
        <v>102</v>
      </c>
      <c r="J1357" s="61" t="s">
        <v>108</v>
      </c>
      <c r="K1357" s="62" t="s">
        <v>102</v>
      </c>
      <c r="L1357" s="61" t="s">
        <v>108</v>
      </c>
      <c r="M1357" s="62" t="s">
        <v>102</v>
      </c>
      <c r="N1357" s="61" t="s">
        <v>108</v>
      </c>
      <c r="O1357" s="62" t="s">
        <v>102</v>
      </c>
      <c r="P1357" s="63"/>
      <c r="Q1357" s="64"/>
      <c r="R1357" s="64"/>
    </row>
    <row r="1358" spans="1:18" ht="12.75">
      <c r="A1358" s="65" t="s">
        <v>97</v>
      </c>
      <c r="B1358" s="66"/>
      <c r="C1358" s="67"/>
      <c r="D1358" s="66"/>
      <c r="E1358" s="67"/>
      <c r="F1358" s="66"/>
      <c r="G1358" s="67"/>
      <c r="H1358" s="66"/>
      <c r="I1358" s="67"/>
      <c r="J1358" s="66"/>
      <c r="K1358" s="67"/>
      <c r="L1358" s="66"/>
      <c r="M1358" s="67"/>
      <c r="N1358" s="68"/>
      <c r="O1358" s="69"/>
      <c r="P1358" s="70"/>
      <c r="Q1358" s="71"/>
      <c r="R1358" s="71"/>
    </row>
    <row r="1359" spans="1:18" ht="12.75">
      <c r="A1359" s="72" t="s">
        <v>103</v>
      </c>
      <c r="B1359" s="100"/>
      <c r="C1359" s="73"/>
      <c r="D1359" s="100"/>
      <c r="E1359" s="73"/>
      <c r="F1359" s="100"/>
      <c r="G1359" s="73"/>
      <c r="H1359" s="100"/>
      <c r="I1359" s="73"/>
      <c r="J1359" s="100"/>
      <c r="K1359" s="73"/>
      <c r="L1359" s="100"/>
      <c r="M1359" s="73"/>
      <c r="N1359" s="100"/>
      <c r="O1359" s="73"/>
      <c r="P1359" s="74"/>
      <c r="Q1359" s="75">
        <f>SUM(B1359,D1359,F1359,H1359,J1359,L1359,N1359)/60</f>
        <v>0</v>
      </c>
      <c r="R1359" s="76"/>
    </row>
    <row r="1360" spans="1:18" ht="12.75">
      <c r="A1360" s="72" t="s">
        <v>104</v>
      </c>
      <c r="B1360" s="100"/>
      <c r="C1360" s="73"/>
      <c r="D1360" s="100"/>
      <c r="E1360" s="73"/>
      <c r="F1360" s="100"/>
      <c r="G1360" s="73"/>
      <c r="H1360" s="100"/>
      <c r="I1360" s="73"/>
      <c r="J1360" s="100"/>
      <c r="K1360" s="73"/>
      <c r="L1360" s="100"/>
      <c r="M1360" s="73"/>
      <c r="N1360" s="100"/>
      <c r="O1360" s="73"/>
      <c r="P1360" s="74"/>
      <c r="Q1360" s="75">
        <f>SUM(B1360,D1360,F1360,H1360,J1360,L1360,N1360)/60</f>
        <v>0</v>
      </c>
      <c r="R1360" s="76"/>
    </row>
    <row r="1361" spans="1:18" ht="12.75">
      <c r="A1361" s="72" t="s">
        <v>105</v>
      </c>
      <c r="B1361" s="100"/>
      <c r="C1361" s="73"/>
      <c r="D1361" s="100"/>
      <c r="E1361" s="73"/>
      <c r="F1361" s="100"/>
      <c r="G1361" s="73"/>
      <c r="H1361" s="100"/>
      <c r="I1361" s="73"/>
      <c r="J1361" s="100"/>
      <c r="K1361" s="73"/>
      <c r="L1361" s="100"/>
      <c r="M1361" s="73"/>
      <c r="N1361" s="100"/>
      <c r="O1361" s="73"/>
      <c r="P1361" s="74"/>
      <c r="Q1361" s="75">
        <f>SUM(B1361,D1361,F1361,H1361,J1361,L1361,N1361)/60</f>
        <v>0</v>
      </c>
      <c r="R1361" s="76"/>
    </row>
    <row r="1362" spans="1:18" ht="12.75">
      <c r="A1362" s="65" t="s">
        <v>88</v>
      </c>
      <c r="B1362" s="66"/>
      <c r="C1362" s="67"/>
      <c r="D1362" s="66"/>
      <c r="E1362" s="67"/>
      <c r="F1362" s="66"/>
      <c r="G1362" s="67"/>
      <c r="H1362" s="66"/>
      <c r="I1362" s="67"/>
      <c r="J1362" s="66"/>
      <c r="K1362" s="67"/>
      <c r="L1362" s="66"/>
      <c r="M1362" s="67"/>
      <c r="N1362" s="66"/>
      <c r="O1362" s="67"/>
      <c r="P1362" s="70"/>
      <c r="Q1362" s="77"/>
      <c r="R1362" s="71"/>
    </row>
    <row r="1363" spans="1:18" ht="12.75">
      <c r="A1363" s="78" t="s">
        <v>94</v>
      </c>
      <c r="B1363" s="100"/>
      <c r="C1363" s="101"/>
      <c r="D1363" s="100"/>
      <c r="E1363" s="101"/>
      <c r="F1363" s="100"/>
      <c r="G1363" s="101"/>
      <c r="H1363" s="100"/>
      <c r="I1363" s="101"/>
      <c r="J1363" s="100"/>
      <c r="K1363" s="101"/>
      <c r="L1363" s="100"/>
      <c r="M1363" s="101"/>
      <c r="N1363" s="100"/>
      <c r="O1363" s="101"/>
      <c r="P1363" s="102"/>
      <c r="Q1363" s="75">
        <f aca="true" t="shared" si="90" ref="Q1363:Q1371">SUM(B1363,D1363,F1363,H1363,J1363,L1363,N1363)/60</f>
        <v>0</v>
      </c>
      <c r="R1363" s="75">
        <f aca="true" t="shared" si="91" ref="R1363:R1371">SUM(C1363,E1363,G1363,I1363,K1363,M1363,O1363)</f>
        <v>0</v>
      </c>
    </row>
    <row r="1364" spans="1:18" ht="12.75">
      <c r="A1364" s="78" t="s">
        <v>95</v>
      </c>
      <c r="B1364" s="100"/>
      <c r="C1364" s="101"/>
      <c r="D1364" s="100"/>
      <c r="E1364" s="101"/>
      <c r="F1364" s="100"/>
      <c r="G1364" s="101"/>
      <c r="H1364" s="100"/>
      <c r="I1364" s="101"/>
      <c r="J1364" s="100"/>
      <c r="K1364" s="101"/>
      <c r="L1364" s="100"/>
      <c r="M1364" s="101"/>
      <c r="N1364" s="100"/>
      <c r="O1364" s="101"/>
      <c r="P1364" s="102"/>
      <c r="Q1364" s="75">
        <f t="shared" si="90"/>
        <v>0</v>
      </c>
      <c r="R1364" s="75">
        <f t="shared" si="91"/>
        <v>0</v>
      </c>
    </row>
    <row r="1365" spans="1:18" ht="12.75">
      <c r="A1365" s="78" t="s">
        <v>96</v>
      </c>
      <c r="B1365" s="100"/>
      <c r="C1365" s="101"/>
      <c r="D1365" s="100"/>
      <c r="E1365" s="101"/>
      <c r="F1365" s="100"/>
      <c r="G1365" s="101"/>
      <c r="H1365" s="100"/>
      <c r="I1365" s="101"/>
      <c r="J1365" s="100"/>
      <c r="K1365" s="101"/>
      <c r="L1365" s="100"/>
      <c r="M1365" s="101"/>
      <c r="N1365" s="100"/>
      <c r="O1365" s="101"/>
      <c r="P1365" s="102"/>
      <c r="Q1365" s="75">
        <f t="shared" si="90"/>
        <v>0</v>
      </c>
      <c r="R1365" s="75">
        <f t="shared" si="91"/>
        <v>0</v>
      </c>
    </row>
    <row r="1366" spans="1:18" ht="12.75">
      <c r="A1366" s="78" t="s">
        <v>91</v>
      </c>
      <c r="B1366" s="100"/>
      <c r="C1366" s="101"/>
      <c r="D1366" s="100"/>
      <c r="E1366" s="101"/>
      <c r="F1366" s="100"/>
      <c r="G1366" s="101"/>
      <c r="H1366" s="100"/>
      <c r="I1366" s="101"/>
      <c r="J1366" s="100"/>
      <c r="K1366" s="101"/>
      <c r="L1366" s="100"/>
      <c r="M1366" s="101"/>
      <c r="N1366" s="100"/>
      <c r="O1366" s="101"/>
      <c r="P1366" s="102"/>
      <c r="Q1366" s="75">
        <f t="shared" si="90"/>
        <v>0</v>
      </c>
      <c r="R1366" s="75">
        <f t="shared" si="91"/>
        <v>0</v>
      </c>
    </row>
    <row r="1367" spans="1:18" ht="12.75">
      <c r="A1367" s="78" t="s">
        <v>92</v>
      </c>
      <c r="B1367" s="100"/>
      <c r="C1367" s="101"/>
      <c r="D1367" s="100"/>
      <c r="E1367" s="101"/>
      <c r="F1367" s="100"/>
      <c r="G1367" s="101"/>
      <c r="H1367" s="100"/>
      <c r="I1367" s="101"/>
      <c r="J1367" s="100"/>
      <c r="K1367" s="101"/>
      <c r="L1367" s="100"/>
      <c r="M1367" s="101"/>
      <c r="N1367" s="100"/>
      <c r="O1367" s="101"/>
      <c r="P1367" s="102"/>
      <c r="Q1367" s="75">
        <f t="shared" si="90"/>
        <v>0</v>
      </c>
      <c r="R1367" s="75">
        <f t="shared" si="91"/>
        <v>0</v>
      </c>
    </row>
    <row r="1368" spans="1:18" ht="12.75">
      <c r="A1368" s="78" t="s">
        <v>93</v>
      </c>
      <c r="B1368" s="100"/>
      <c r="C1368" s="101"/>
      <c r="D1368" s="100"/>
      <c r="E1368" s="101"/>
      <c r="F1368" s="100"/>
      <c r="G1368" s="101"/>
      <c r="H1368" s="100"/>
      <c r="I1368" s="101"/>
      <c r="J1368" s="100"/>
      <c r="K1368" s="101"/>
      <c r="L1368" s="100"/>
      <c r="M1368" s="101"/>
      <c r="N1368" s="100"/>
      <c r="O1368" s="101"/>
      <c r="P1368" s="102"/>
      <c r="Q1368" s="75">
        <f t="shared" si="90"/>
        <v>0</v>
      </c>
      <c r="R1368" s="75">
        <f t="shared" si="91"/>
        <v>0</v>
      </c>
    </row>
    <row r="1369" spans="1:18" ht="12.75">
      <c r="A1369" s="78" t="s">
        <v>284</v>
      </c>
      <c r="B1369" s="100"/>
      <c r="C1369" s="101"/>
      <c r="D1369" s="100"/>
      <c r="E1369" s="101"/>
      <c r="F1369" s="100"/>
      <c r="G1369" s="101"/>
      <c r="H1369" s="100"/>
      <c r="I1369" s="101"/>
      <c r="J1369" s="100"/>
      <c r="K1369" s="101"/>
      <c r="L1369" s="100"/>
      <c r="M1369" s="101"/>
      <c r="N1369" s="100"/>
      <c r="O1369" s="101"/>
      <c r="P1369" s="102"/>
      <c r="Q1369" s="75">
        <f t="shared" si="90"/>
        <v>0</v>
      </c>
      <c r="R1369" s="75">
        <f t="shared" si="91"/>
        <v>0</v>
      </c>
    </row>
    <row r="1370" spans="1:18" ht="12.75">
      <c r="A1370" s="78" t="s">
        <v>285</v>
      </c>
      <c r="B1370" s="100"/>
      <c r="C1370" s="101"/>
      <c r="D1370" s="100"/>
      <c r="E1370" s="101"/>
      <c r="F1370" s="100"/>
      <c r="G1370" s="101"/>
      <c r="H1370" s="100"/>
      <c r="I1370" s="101"/>
      <c r="J1370" s="100"/>
      <c r="K1370" s="101"/>
      <c r="L1370" s="100"/>
      <c r="M1370" s="101"/>
      <c r="N1370" s="100"/>
      <c r="O1370" s="101"/>
      <c r="P1370" s="102"/>
      <c r="Q1370" s="75">
        <f t="shared" si="90"/>
        <v>0</v>
      </c>
      <c r="R1370" s="75">
        <f t="shared" si="91"/>
        <v>0</v>
      </c>
    </row>
    <row r="1371" spans="1:18" ht="12.75">
      <c r="A1371" s="78" t="s">
        <v>286</v>
      </c>
      <c r="B1371" s="100"/>
      <c r="C1371" s="101"/>
      <c r="D1371" s="100"/>
      <c r="E1371" s="101"/>
      <c r="F1371" s="100"/>
      <c r="G1371" s="101"/>
      <c r="H1371" s="100"/>
      <c r="I1371" s="101"/>
      <c r="J1371" s="100"/>
      <c r="K1371" s="101"/>
      <c r="L1371" s="100"/>
      <c r="M1371" s="101"/>
      <c r="N1371" s="100"/>
      <c r="O1371" s="101"/>
      <c r="P1371" s="102"/>
      <c r="Q1371" s="75">
        <f t="shared" si="90"/>
        <v>0</v>
      </c>
      <c r="R1371" s="75">
        <f t="shared" si="91"/>
        <v>0</v>
      </c>
    </row>
    <row r="1372" spans="1:18" ht="12.75">
      <c r="A1372" s="65" t="s">
        <v>89</v>
      </c>
      <c r="B1372" s="66"/>
      <c r="C1372" s="67"/>
      <c r="D1372" s="66"/>
      <c r="E1372" s="67"/>
      <c r="F1372" s="66"/>
      <c r="G1372" s="67"/>
      <c r="H1372" s="66"/>
      <c r="I1372" s="67"/>
      <c r="J1372" s="66"/>
      <c r="K1372" s="67"/>
      <c r="L1372" s="66"/>
      <c r="M1372" s="67"/>
      <c r="N1372" s="66"/>
      <c r="O1372" s="67"/>
      <c r="P1372" s="70"/>
      <c r="Q1372" s="77"/>
      <c r="R1372" s="71"/>
    </row>
    <row r="1373" spans="1:18" ht="12.75">
      <c r="A1373" s="94" t="s">
        <v>36</v>
      </c>
      <c r="B1373" s="100"/>
      <c r="C1373" s="73"/>
      <c r="D1373" s="100"/>
      <c r="E1373" s="73"/>
      <c r="F1373" s="100"/>
      <c r="G1373" s="73"/>
      <c r="H1373" s="100"/>
      <c r="I1373" s="73"/>
      <c r="J1373" s="100"/>
      <c r="K1373" s="73"/>
      <c r="L1373" s="100"/>
      <c r="M1373" s="73"/>
      <c r="N1373" s="100"/>
      <c r="O1373" s="73"/>
      <c r="P1373" s="366"/>
      <c r="Q1373" s="75">
        <f>SUM(B1373,D1373,F1373,H1373,J1373,L1373,N1373)/60</f>
        <v>0</v>
      </c>
      <c r="R1373" s="76"/>
    </row>
    <row r="1374" spans="1:18" ht="12.75">
      <c r="A1374" s="94" t="s">
        <v>109</v>
      </c>
      <c r="B1374" s="100"/>
      <c r="C1374" s="73"/>
      <c r="D1374" s="100"/>
      <c r="E1374" s="73"/>
      <c r="F1374" s="100"/>
      <c r="G1374" s="73"/>
      <c r="H1374" s="100"/>
      <c r="I1374" s="73"/>
      <c r="J1374" s="100"/>
      <c r="K1374" s="73"/>
      <c r="L1374" s="100"/>
      <c r="M1374" s="73"/>
      <c r="N1374" s="100"/>
      <c r="O1374" s="73"/>
      <c r="P1374" s="366"/>
      <c r="Q1374" s="75">
        <f>SUM(B1374,D1374,F1374,H1374,J1374,L1374,N1374)/60</f>
        <v>0</v>
      </c>
      <c r="R1374" s="76"/>
    </row>
    <row r="1375" spans="1:18" ht="12.75">
      <c r="A1375" s="95" t="s">
        <v>112</v>
      </c>
      <c r="B1375" s="103"/>
      <c r="C1375" s="80"/>
      <c r="D1375" s="103"/>
      <c r="E1375" s="80"/>
      <c r="F1375" s="103"/>
      <c r="G1375" s="80"/>
      <c r="H1375" s="103"/>
      <c r="I1375" s="80"/>
      <c r="J1375" s="103"/>
      <c r="K1375" s="80"/>
      <c r="L1375" s="103"/>
      <c r="M1375" s="80"/>
      <c r="N1375" s="103"/>
      <c r="O1375" s="80"/>
      <c r="P1375" s="367"/>
      <c r="Q1375" s="75">
        <f>SUM(B1375,D1375,F1375,H1375,J1375,L1375,N1375)/60</f>
        <v>0</v>
      </c>
      <c r="R1375" s="76"/>
    </row>
    <row r="1376" spans="1:18" ht="12.75">
      <c r="A1376" s="94" t="s">
        <v>114</v>
      </c>
      <c r="B1376" s="100"/>
      <c r="C1376" s="73"/>
      <c r="D1376" s="100"/>
      <c r="E1376" s="73"/>
      <c r="F1376" s="100"/>
      <c r="G1376" s="73"/>
      <c r="H1376" s="100"/>
      <c r="I1376" s="73"/>
      <c r="J1376" s="100"/>
      <c r="K1376" s="73"/>
      <c r="L1376" s="100"/>
      <c r="M1376" s="73"/>
      <c r="N1376" s="100"/>
      <c r="O1376" s="73"/>
      <c r="P1376" s="366"/>
      <c r="Q1376" s="75">
        <f>SUM(B1376,D1376,F1376,H1376,J1376,L1376,N1376)/60</f>
        <v>0</v>
      </c>
      <c r="R1376" s="76"/>
    </row>
    <row r="1377" spans="1:18" ht="12.75">
      <c r="A1377" s="378" t="s">
        <v>115</v>
      </c>
      <c r="B1377" s="100"/>
      <c r="C1377" s="73"/>
      <c r="D1377" s="100"/>
      <c r="E1377" s="73"/>
      <c r="F1377" s="100"/>
      <c r="G1377" s="73"/>
      <c r="H1377" s="100"/>
      <c r="I1377" s="73"/>
      <c r="J1377" s="100"/>
      <c r="K1377" s="73"/>
      <c r="L1377" s="100"/>
      <c r="M1377" s="73"/>
      <c r="N1377" s="100"/>
      <c r="O1377" s="73"/>
      <c r="P1377" s="368"/>
      <c r="Q1377" s="75">
        <f>SUM(B1377,D1377,F1377,H1377,J1377,L1377,N1377)/60</f>
        <v>0</v>
      </c>
      <c r="R1377" s="76"/>
    </row>
    <row r="1378" spans="1:18" ht="12.75">
      <c r="A1378" s="81" t="s">
        <v>90</v>
      </c>
      <c r="B1378" s="82"/>
      <c r="C1378" s="83"/>
      <c r="D1378" s="82"/>
      <c r="E1378" s="83"/>
      <c r="F1378" s="82"/>
      <c r="G1378" s="83"/>
      <c r="H1378" s="82"/>
      <c r="I1378" s="83"/>
      <c r="J1378" s="82"/>
      <c r="K1378" s="83"/>
      <c r="L1378" s="82"/>
      <c r="M1378" s="83"/>
      <c r="N1378" s="82"/>
      <c r="O1378" s="83"/>
      <c r="P1378" s="70"/>
      <c r="Q1378" s="77"/>
      <c r="R1378" s="71"/>
    </row>
    <row r="1379" spans="1:18" ht="12.75">
      <c r="A1379" s="79" t="s">
        <v>101</v>
      </c>
      <c r="B1379" s="100"/>
      <c r="C1379" s="73"/>
      <c r="D1379" s="100"/>
      <c r="E1379" s="73"/>
      <c r="F1379" s="100"/>
      <c r="G1379" s="73"/>
      <c r="H1379" s="100"/>
      <c r="I1379" s="73"/>
      <c r="J1379" s="100"/>
      <c r="K1379" s="73"/>
      <c r="L1379" s="100"/>
      <c r="M1379" s="73"/>
      <c r="N1379" s="100"/>
      <c r="O1379" s="73"/>
      <c r="P1379" s="366"/>
      <c r="Q1379" s="75">
        <f>SUM(B1379,D1379,F1379,H1379,J1379,L1379,N1379)/60</f>
        <v>0</v>
      </c>
      <c r="R1379" s="76"/>
    </row>
    <row r="1380" spans="1:18" ht="12.75">
      <c r="A1380" s="79" t="s">
        <v>79</v>
      </c>
      <c r="B1380" s="100"/>
      <c r="C1380" s="73"/>
      <c r="D1380" s="100"/>
      <c r="E1380" s="73"/>
      <c r="F1380" s="100"/>
      <c r="G1380" s="73"/>
      <c r="H1380" s="100"/>
      <c r="I1380" s="73"/>
      <c r="J1380" s="100"/>
      <c r="K1380" s="73"/>
      <c r="L1380" s="100"/>
      <c r="M1380" s="73"/>
      <c r="N1380" s="100"/>
      <c r="O1380" s="73"/>
      <c r="P1380" s="366"/>
      <c r="Q1380" s="75">
        <f>SUM(B1380,D1380,F1380,H1380,J1380,L1380,N1380)/60</f>
        <v>0</v>
      </c>
      <c r="R1380" s="76"/>
    </row>
    <row r="1381" spans="1:18" ht="12.75">
      <c r="A1381" s="79" t="s">
        <v>99</v>
      </c>
      <c r="B1381" s="103"/>
      <c r="C1381" s="80"/>
      <c r="D1381" s="103"/>
      <c r="E1381" s="80"/>
      <c r="F1381" s="103"/>
      <c r="G1381" s="80"/>
      <c r="H1381" s="103"/>
      <c r="I1381" s="80"/>
      <c r="J1381" s="103"/>
      <c r="K1381" s="80"/>
      <c r="L1381" s="103"/>
      <c r="M1381" s="80"/>
      <c r="N1381" s="103"/>
      <c r="O1381" s="80"/>
      <c r="P1381" s="367"/>
      <c r="Q1381" s="75">
        <f>SUM(B1381,D1381,F1381,H1381,J1381,L1381,N1381)/60</f>
        <v>0</v>
      </c>
      <c r="R1381" s="76"/>
    </row>
    <row r="1382" spans="1:18" ht="13.5" thickBot="1">
      <c r="A1382" s="84" t="s">
        <v>100</v>
      </c>
      <c r="B1382" s="106"/>
      <c r="C1382" s="85"/>
      <c r="D1382" s="106"/>
      <c r="E1382" s="85"/>
      <c r="F1382" s="106"/>
      <c r="G1382" s="85"/>
      <c r="H1382" s="106"/>
      <c r="I1382" s="85"/>
      <c r="J1382" s="106"/>
      <c r="K1382" s="85"/>
      <c r="L1382" s="106"/>
      <c r="M1382" s="85"/>
      <c r="N1382" s="106"/>
      <c r="O1382" s="85"/>
      <c r="P1382" s="369"/>
      <c r="Q1382" s="86">
        <f>SUM(B1382,D1382,F1382,H1382,J1382,L1382,N1382)/60</f>
        <v>0</v>
      </c>
      <c r="R1382" s="87"/>
    </row>
    <row r="1385" ht="13.5" thickBot="1"/>
    <row r="1386" spans="1:18" ht="16.5" thickBot="1">
      <c r="A1386" s="55" t="s">
        <v>340</v>
      </c>
      <c r="B1386" s="56" t="s">
        <v>80</v>
      </c>
      <c r="C1386" s="57"/>
      <c r="D1386" s="56" t="s">
        <v>81</v>
      </c>
      <c r="E1386" s="57"/>
      <c r="F1386" s="56" t="s">
        <v>82</v>
      </c>
      <c r="G1386" s="57"/>
      <c r="H1386" s="56" t="s">
        <v>83</v>
      </c>
      <c r="I1386" s="57"/>
      <c r="J1386" s="56" t="s">
        <v>84</v>
      </c>
      <c r="K1386" s="57"/>
      <c r="L1386" s="56" t="s">
        <v>85</v>
      </c>
      <c r="M1386" s="57"/>
      <c r="N1386" s="56" t="s">
        <v>86</v>
      </c>
      <c r="O1386" s="57"/>
      <c r="P1386" s="58" t="s">
        <v>276</v>
      </c>
      <c r="Q1386" s="59" t="s">
        <v>98</v>
      </c>
      <c r="R1386" s="59" t="s">
        <v>87</v>
      </c>
    </row>
    <row r="1387" spans="1:18" ht="13.5" thickBot="1">
      <c r="A1387" s="60"/>
      <c r="B1387" s="61" t="s">
        <v>108</v>
      </c>
      <c r="C1387" s="62" t="s">
        <v>102</v>
      </c>
      <c r="D1387" s="61" t="s">
        <v>108</v>
      </c>
      <c r="E1387" s="62" t="s">
        <v>102</v>
      </c>
      <c r="F1387" s="61" t="s">
        <v>108</v>
      </c>
      <c r="G1387" s="62" t="s">
        <v>102</v>
      </c>
      <c r="H1387" s="61" t="s">
        <v>108</v>
      </c>
      <c r="I1387" s="62" t="s">
        <v>102</v>
      </c>
      <c r="J1387" s="61" t="s">
        <v>108</v>
      </c>
      <c r="K1387" s="62" t="s">
        <v>102</v>
      </c>
      <c r="L1387" s="61" t="s">
        <v>108</v>
      </c>
      <c r="M1387" s="62" t="s">
        <v>102</v>
      </c>
      <c r="N1387" s="61" t="s">
        <v>108</v>
      </c>
      <c r="O1387" s="62" t="s">
        <v>102</v>
      </c>
      <c r="P1387" s="63"/>
      <c r="Q1387" s="64"/>
      <c r="R1387" s="64"/>
    </row>
    <row r="1388" spans="1:18" ht="12.75">
      <c r="A1388" s="65" t="s">
        <v>97</v>
      </c>
      <c r="B1388" s="66"/>
      <c r="C1388" s="67"/>
      <c r="D1388" s="66"/>
      <c r="E1388" s="67"/>
      <c r="F1388" s="66"/>
      <c r="G1388" s="67"/>
      <c r="H1388" s="66"/>
      <c r="I1388" s="67"/>
      <c r="J1388" s="66"/>
      <c r="K1388" s="67"/>
      <c r="L1388" s="66"/>
      <c r="M1388" s="67"/>
      <c r="N1388" s="68"/>
      <c r="O1388" s="69"/>
      <c r="P1388" s="70"/>
      <c r="Q1388" s="71"/>
      <c r="R1388" s="71"/>
    </row>
    <row r="1389" spans="1:18" ht="12.75">
      <c r="A1389" s="72" t="s">
        <v>103</v>
      </c>
      <c r="B1389" s="100"/>
      <c r="C1389" s="73"/>
      <c r="D1389" s="100"/>
      <c r="E1389" s="73"/>
      <c r="F1389" s="100"/>
      <c r="G1389" s="73"/>
      <c r="H1389" s="100"/>
      <c r="I1389" s="73"/>
      <c r="J1389" s="100"/>
      <c r="K1389" s="73"/>
      <c r="L1389" s="100"/>
      <c r="M1389" s="73"/>
      <c r="N1389" s="100"/>
      <c r="O1389" s="73"/>
      <c r="P1389" s="74"/>
      <c r="Q1389" s="75">
        <f>SUM(B1389,D1389,F1389,H1389,J1389,L1389,N1389)/60</f>
        <v>0</v>
      </c>
      <c r="R1389" s="76"/>
    </row>
    <row r="1390" spans="1:18" ht="12.75">
      <c r="A1390" s="72" t="s">
        <v>104</v>
      </c>
      <c r="B1390" s="100"/>
      <c r="C1390" s="73"/>
      <c r="D1390" s="100"/>
      <c r="E1390" s="73"/>
      <c r="F1390" s="100"/>
      <c r="G1390" s="73"/>
      <c r="H1390" s="100"/>
      <c r="I1390" s="73"/>
      <c r="J1390" s="100"/>
      <c r="K1390" s="73"/>
      <c r="L1390" s="100"/>
      <c r="M1390" s="73"/>
      <c r="N1390" s="100"/>
      <c r="O1390" s="73"/>
      <c r="P1390" s="74"/>
      <c r="Q1390" s="75">
        <f>SUM(B1390,D1390,F1390,H1390,J1390,L1390,N1390)/60</f>
        <v>0</v>
      </c>
      <c r="R1390" s="76"/>
    </row>
    <row r="1391" spans="1:18" ht="12.75">
      <c r="A1391" s="72" t="s">
        <v>105</v>
      </c>
      <c r="B1391" s="100"/>
      <c r="C1391" s="73"/>
      <c r="D1391" s="100"/>
      <c r="E1391" s="73"/>
      <c r="F1391" s="100"/>
      <c r="G1391" s="73"/>
      <c r="H1391" s="100"/>
      <c r="I1391" s="73"/>
      <c r="J1391" s="100"/>
      <c r="K1391" s="73"/>
      <c r="L1391" s="100"/>
      <c r="M1391" s="73"/>
      <c r="N1391" s="100"/>
      <c r="O1391" s="73"/>
      <c r="P1391" s="74"/>
      <c r="Q1391" s="75">
        <f>SUM(B1391,D1391,F1391,H1391,J1391,L1391,N1391)/60</f>
        <v>0</v>
      </c>
      <c r="R1391" s="76"/>
    </row>
    <row r="1392" spans="1:18" ht="12.75">
      <c r="A1392" s="65" t="s">
        <v>88</v>
      </c>
      <c r="B1392" s="66"/>
      <c r="C1392" s="67"/>
      <c r="D1392" s="66"/>
      <c r="E1392" s="67"/>
      <c r="F1392" s="66"/>
      <c r="G1392" s="67"/>
      <c r="H1392" s="66"/>
      <c r="I1392" s="67"/>
      <c r="J1392" s="66"/>
      <c r="K1392" s="67"/>
      <c r="L1392" s="66"/>
      <c r="M1392" s="67"/>
      <c r="N1392" s="66"/>
      <c r="O1392" s="67"/>
      <c r="P1392" s="70"/>
      <c r="Q1392" s="77"/>
      <c r="R1392" s="71"/>
    </row>
    <row r="1393" spans="1:18" ht="12.75">
      <c r="A1393" s="78" t="s">
        <v>94</v>
      </c>
      <c r="B1393" s="100"/>
      <c r="C1393" s="101"/>
      <c r="D1393" s="100"/>
      <c r="E1393" s="101"/>
      <c r="F1393" s="100"/>
      <c r="G1393" s="101"/>
      <c r="H1393" s="100"/>
      <c r="I1393" s="101"/>
      <c r="J1393" s="100"/>
      <c r="K1393" s="101"/>
      <c r="L1393" s="100"/>
      <c r="M1393" s="101"/>
      <c r="N1393" s="100"/>
      <c r="O1393" s="101"/>
      <c r="P1393" s="102"/>
      <c r="Q1393" s="75">
        <f aca="true" t="shared" si="92" ref="Q1393:Q1401">SUM(B1393,D1393,F1393,H1393,J1393,L1393,N1393)/60</f>
        <v>0</v>
      </c>
      <c r="R1393" s="75">
        <f aca="true" t="shared" si="93" ref="R1393:R1401">SUM(C1393,E1393,G1393,I1393,K1393,M1393,O1393)</f>
        <v>0</v>
      </c>
    </row>
    <row r="1394" spans="1:18" ht="12.75">
      <c r="A1394" s="78" t="s">
        <v>95</v>
      </c>
      <c r="B1394" s="100"/>
      <c r="C1394" s="101"/>
      <c r="D1394" s="100"/>
      <c r="E1394" s="101"/>
      <c r="F1394" s="100"/>
      <c r="G1394" s="101"/>
      <c r="H1394" s="100"/>
      <c r="I1394" s="101"/>
      <c r="J1394" s="100"/>
      <c r="K1394" s="101"/>
      <c r="L1394" s="100"/>
      <c r="M1394" s="101"/>
      <c r="N1394" s="100"/>
      <c r="O1394" s="101"/>
      <c r="P1394" s="102"/>
      <c r="Q1394" s="75">
        <f t="shared" si="92"/>
        <v>0</v>
      </c>
      <c r="R1394" s="75">
        <f t="shared" si="93"/>
        <v>0</v>
      </c>
    </row>
    <row r="1395" spans="1:18" ht="12.75">
      <c r="A1395" s="78" t="s">
        <v>96</v>
      </c>
      <c r="B1395" s="100"/>
      <c r="C1395" s="101"/>
      <c r="D1395" s="100"/>
      <c r="E1395" s="101"/>
      <c r="F1395" s="100"/>
      <c r="G1395" s="101"/>
      <c r="H1395" s="100"/>
      <c r="I1395" s="101"/>
      <c r="J1395" s="100"/>
      <c r="K1395" s="101"/>
      <c r="L1395" s="100"/>
      <c r="M1395" s="101"/>
      <c r="N1395" s="100"/>
      <c r="O1395" s="101"/>
      <c r="P1395" s="102"/>
      <c r="Q1395" s="75">
        <f t="shared" si="92"/>
        <v>0</v>
      </c>
      <c r="R1395" s="75">
        <f t="shared" si="93"/>
        <v>0</v>
      </c>
    </row>
    <row r="1396" spans="1:18" ht="12.75">
      <c r="A1396" s="78" t="s">
        <v>91</v>
      </c>
      <c r="B1396" s="100"/>
      <c r="C1396" s="101"/>
      <c r="D1396" s="100"/>
      <c r="E1396" s="101"/>
      <c r="F1396" s="100"/>
      <c r="G1396" s="101"/>
      <c r="H1396" s="100"/>
      <c r="I1396" s="101"/>
      <c r="J1396" s="100"/>
      <c r="K1396" s="101"/>
      <c r="L1396" s="100"/>
      <c r="M1396" s="101"/>
      <c r="N1396" s="100"/>
      <c r="O1396" s="101"/>
      <c r="P1396" s="102"/>
      <c r="Q1396" s="75">
        <f t="shared" si="92"/>
        <v>0</v>
      </c>
      <c r="R1396" s="75">
        <f t="shared" si="93"/>
        <v>0</v>
      </c>
    </row>
    <row r="1397" spans="1:18" ht="12.75">
      <c r="A1397" s="78" t="s">
        <v>92</v>
      </c>
      <c r="B1397" s="100"/>
      <c r="C1397" s="101"/>
      <c r="D1397" s="100"/>
      <c r="E1397" s="101"/>
      <c r="F1397" s="100"/>
      <c r="G1397" s="101"/>
      <c r="H1397" s="100"/>
      <c r="I1397" s="101"/>
      <c r="J1397" s="100"/>
      <c r="K1397" s="101"/>
      <c r="L1397" s="100"/>
      <c r="M1397" s="101"/>
      <c r="N1397" s="100"/>
      <c r="O1397" s="101"/>
      <c r="P1397" s="102"/>
      <c r="Q1397" s="75">
        <f t="shared" si="92"/>
        <v>0</v>
      </c>
      <c r="R1397" s="75">
        <f t="shared" si="93"/>
        <v>0</v>
      </c>
    </row>
    <row r="1398" spans="1:18" ht="12.75">
      <c r="A1398" s="78" t="s">
        <v>93</v>
      </c>
      <c r="B1398" s="100"/>
      <c r="C1398" s="101"/>
      <c r="D1398" s="100"/>
      <c r="E1398" s="101"/>
      <c r="F1398" s="100"/>
      <c r="G1398" s="101"/>
      <c r="H1398" s="100"/>
      <c r="I1398" s="101"/>
      <c r="J1398" s="100"/>
      <c r="K1398" s="101"/>
      <c r="L1398" s="100"/>
      <c r="M1398" s="101"/>
      <c r="N1398" s="100"/>
      <c r="O1398" s="101"/>
      <c r="P1398" s="102"/>
      <c r="Q1398" s="75">
        <f t="shared" si="92"/>
        <v>0</v>
      </c>
      <c r="R1398" s="75">
        <f t="shared" si="93"/>
        <v>0</v>
      </c>
    </row>
    <row r="1399" spans="1:18" ht="12.75">
      <c r="A1399" s="78" t="s">
        <v>284</v>
      </c>
      <c r="B1399" s="100"/>
      <c r="C1399" s="101"/>
      <c r="D1399" s="100"/>
      <c r="E1399" s="101"/>
      <c r="F1399" s="100"/>
      <c r="G1399" s="101"/>
      <c r="H1399" s="100"/>
      <c r="I1399" s="101"/>
      <c r="J1399" s="100"/>
      <c r="K1399" s="101"/>
      <c r="L1399" s="100"/>
      <c r="M1399" s="101"/>
      <c r="N1399" s="100"/>
      <c r="O1399" s="101"/>
      <c r="P1399" s="102"/>
      <c r="Q1399" s="75">
        <f t="shared" si="92"/>
        <v>0</v>
      </c>
      <c r="R1399" s="75">
        <f t="shared" si="93"/>
        <v>0</v>
      </c>
    </row>
    <row r="1400" spans="1:18" ht="12.75">
      <c r="A1400" s="78" t="s">
        <v>285</v>
      </c>
      <c r="B1400" s="100"/>
      <c r="C1400" s="101"/>
      <c r="D1400" s="100"/>
      <c r="E1400" s="101"/>
      <c r="F1400" s="100"/>
      <c r="G1400" s="101"/>
      <c r="H1400" s="100"/>
      <c r="I1400" s="101"/>
      <c r="J1400" s="100"/>
      <c r="K1400" s="101"/>
      <c r="L1400" s="100"/>
      <c r="M1400" s="101"/>
      <c r="N1400" s="100"/>
      <c r="O1400" s="101"/>
      <c r="P1400" s="102"/>
      <c r="Q1400" s="75">
        <f t="shared" si="92"/>
        <v>0</v>
      </c>
      <c r="R1400" s="75">
        <f t="shared" si="93"/>
        <v>0</v>
      </c>
    </row>
    <row r="1401" spans="1:18" ht="12.75">
      <c r="A1401" s="78" t="s">
        <v>286</v>
      </c>
      <c r="B1401" s="100"/>
      <c r="C1401" s="101"/>
      <c r="D1401" s="100"/>
      <c r="E1401" s="101"/>
      <c r="F1401" s="100"/>
      <c r="G1401" s="101"/>
      <c r="H1401" s="100"/>
      <c r="I1401" s="101"/>
      <c r="J1401" s="100"/>
      <c r="K1401" s="101"/>
      <c r="L1401" s="100"/>
      <c r="M1401" s="101"/>
      <c r="N1401" s="100"/>
      <c r="O1401" s="101"/>
      <c r="P1401" s="102"/>
      <c r="Q1401" s="75">
        <f t="shared" si="92"/>
        <v>0</v>
      </c>
      <c r="R1401" s="75">
        <f t="shared" si="93"/>
        <v>0</v>
      </c>
    </row>
    <row r="1402" spans="1:18" ht="12.75">
      <c r="A1402" s="65" t="s">
        <v>89</v>
      </c>
      <c r="B1402" s="66"/>
      <c r="C1402" s="67"/>
      <c r="D1402" s="66"/>
      <c r="E1402" s="67"/>
      <c r="F1402" s="66"/>
      <c r="G1402" s="67"/>
      <c r="H1402" s="66"/>
      <c r="I1402" s="67"/>
      <c r="J1402" s="66"/>
      <c r="K1402" s="67"/>
      <c r="L1402" s="66"/>
      <c r="M1402" s="67"/>
      <c r="N1402" s="66"/>
      <c r="O1402" s="67"/>
      <c r="P1402" s="70"/>
      <c r="Q1402" s="77"/>
      <c r="R1402" s="71"/>
    </row>
    <row r="1403" spans="1:18" ht="12.75">
      <c r="A1403" s="94" t="s">
        <v>36</v>
      </c>
      <c r="B1403" s="100"/>
      <c r="C1403" s="73"/>
      <c r="D1403" s="100"/>
      <c r="E1403" s="73"/>
      <c r="F1403" s="100"/>
      <c r="G1403" s="73"/>
      <c r="H1403" s="100"/>
      <c r="I1403" s="73"/>
      <c r="J1403" s="100"/>
      <c r="K1403" s="73"/>
      <c r="L1403" s="100"/>
      <c r="M1403" s="73"/>
      <c r="N1403" s="100"/>
      <c r="O1403" s="73"/>
      <c r="P1403" s="366"/>
      <c r="Q1403" s="75">
        <f>SUM(B1403,D1403,F1403,H1403,J1403,L1403,N1403)/60</f>
        <v>0</v>
      </c>
      <c r="R1403" s="76"/>
    </row>
    <row r="1404" spans="1:18" ht="12.75">
      <c r="A1404" s="94" t="s">
        <v>109</v>
      </c>
      <c r="B1404" s="100"/>
      <c r="C1404" s="73"/>
      <c r="D1404" s="100"/>
      <c r="E1404" s="73"/>
      <c r="F1404" s="100"/>
      <c r="G1404" s="73"/>
      <c r="H1404" s="100"/>
      <c r="I1404" s="73"/>
      <c r="J1404" s="100"/>
      <c r="K1404" s="73"/>
      <c r="L1404" s="100"/>
      <c r="M1404" s="73"/>
      <c r="N1404" s="100"/>
      <c r="O1404" s="73"/>
      <c r="P1404" s="366"/>
      <c r="Q1404" s="75">
        <f>SUM(B1404,D1404,F1404,H1404,J1404,L1404,N1404)/60</f>
        <v>0</v>
      </c>
      <c r="R1404" s="76"/>
    </row>
    <row r="1405" spans="1:18" ht="12.75">
      <c r="A1405" s="95" t="s">
        <v>112</v>
      </c>
      <c r="B1405" s="103"/>
      <c r="C1405" s="80"/>
      <c r="D1405" s="103"/>
      <c r="E1405" s="80"/>
      <c r="F1405" s="103"/>
      <c r="G1405" s="80"/>
      <c r="H1405" s="103"/>
      <c r="I1405" s="80"/>
      <c r="J1405" s="103"/>
      <c r="K1405" s="80"/>
      <c r="L1405" s="103"/>
      <c r="M1405" s="80"/>
      <c r="N1405" s="103"/>
      <c r="O1405" s="80"/>
      <c r="P1405" s="367"/>
      <c r="Q1405" s="75">
        <f>SUM(B1405,D1405,F1405,H1405,J1405,L1405,N1405)/60</f>
        <v>0</v>
      </c>
      <c r="R1405" s="76"/>
    </row>
    <row r="1406" spans="1:18" ht="12.75">
      <c r="A1406" s="94" t="s">
        <v>114</v>
      </c>
      <c r="B1406" s="100"/>
      <c r="C1406" s="73"/>
      <c r="D1406" s="100"/>
      <c r="E1406" s="73"/>
      <c r="F1406" s="100"/>
      <c r="G1406" s="73"/>
      <c r="H1406" s="100"/>
      <c r="I1406" s="73"/>
      <c r="J1406" s="100"/>
      <c r="K1406" s="73"/>
      <c r="L1406" s="100"/>
      <c r="M1406" s="73"/>
      <c r="N1406" s="100"/>
      <c r="O1406" s="73"/>
      <c r="P1406" s="366"/>
      <c r="Q1406" s="75">
        <f>SUM(B1406,D1406,F1406,H1406,J1406,L1406,N1406)/60</f>
        <v>0</v>
      </c>
      <c r="R1406" s="76"/>
    </row>
    <row r="1407" spans="1:18" ht="12.75">
      <c r="A1407" s="378" t="s">
        <v>115</v>
      </c>
      <c r="B1407" s="100"/>
      <c r="C1407" s="73"/>
      <c r="D1407" s="100"/>
      <c r="E1407" s="73"/>
      <c r="F1407" s="100"/>
      <c r="G1407" s="73"/>
      <c r="H1407" s="100"/>
      <c r="I1407" s="73"/>
      <c r="J1407" s="100"/>
      <c r="K1407" s="73"/>
      <c r="L1407" s="100"/>
      <c r="M1407" s="73"/>
      <c r="N1407" s="100"/>
      <c r="O1407" s="73"/>
      <c r="P1407" s="368"/>
      <c r="Q1407" s="75">
        <f>SUM(B1407,D1407,F1407,H1407,J1407,L1407,N1407)/60</f>
        <v>0</v>
      </c>
      <c r="R1407" s="76"/>
    </row>
    <row r="1408" spans="1:18" ht="12.75">
      <c r="A1408" s="81" t="s">
        <v>90</v>
      </c>
      <c r="B1408" s="82"/>
      <c r="C1408" s="83"/>
      <c r="D1408" s="82"/>
      <c r="E1408" s="83"/>
      <c r="F1408" s="82"/>
      <c r="G1408" s="83"/>
      <c r="H1408" s="82"/>
      <c r="I1408" s="83"/>
      <c r="J1408" s="82"/>
      <c r="K1408" s="83"/>
      <c r="L1408" s="82"/>
      <c r="M1408" s="83"/>
      <c r="N1408" s="82"/>
      <c r="O1408" s="83"/>
      <c r="P1408" s="70"/>
      <c r="Q1408" s="77"/>
      <c r="R1408" s="71"/>
    </row>
    <row r="1409" spans="1:18" ht="12.75">
      <c r="A1409" s="79" t="s">
        <v>101</v>
      </c>
      <c r="B1409" s="100"/>
      <c r="C1409" s="73"/>
      <c r="D1409" s="100"/>
      <c r="E1409" s="73"/>
      <c r="F1409" s="100"/>
      <c r="G1409" s="73"/>
      <c r="H1409" s="100"/>
      <c r="I1409" s="73"/>
      <c r="J1409" s="100"/>
      <c r="K1409" s="73"/>
      <c r="L1409" s="100"/>
      <c r="M1409" s="73"/>
      <c r="N1409" s="100"/>
      <c r="O1409" s="73"/>
      <c r="P1409" s="366"/>
      <c r="Q1409" s="75">
        <f>SUM(B1409,D1409,F1409,H1409,J1409,L1409,N1409)/60</f>
        <v>0</v>
      </c>
      <c r="R1409" s="76"/>
    </row>
    <row r="1410" spans="1:18" ht="12.75">
      <c r="A1410" s="79" t="s">
        <v>79</v>
      </c>
      <c r="B1410" s="100"/>
      <c r="C1410" s="73"/>
      <c r="D1410" s="100"/>
      <c r="E1410" s="73"/>
      <c r="F1410" s="100"/>
      <c r="G1410" s="73"/>
      <c r="H1410" s="100"/>
      <c r="I1410" s="73"/>
      <c r="J1410" s="100"/>
      <c r="K1410" s="73"/>
      <c r="L1410" s="100"/>
      <c r="M1410" s="73"/>
      <c r="N1410" s="100"/>
      <c r="O1410" s="73"/>
      <c r="P1410" s="366"/>
      <c r="Q1410" s="75">
        <f>SUM(B1410,D1410,F1410,H1410,J1410,L1410,N1410)/60</f>
        <v>0</v>
      </c>
      <c r="R1410" s="76"/>
    </row>
    <row r="1411" spans="1:18" ht="12.75">
      <c r="A1411" s="79" t="s">
        <v>99</v>
      </c>
      <c r="B1411" s="103"/>
      <c r="C1411" s="80"/>
      <c r="D1411" s="103"/>
      <c r="E1411" s="80"/>
      <c r="F1411" s="103"/>
      <c r="G1411" s="80"/>
      <c r="H1411" s="103"/>
      <c r="I1411" s="80"/>
      <c r="J1411" s="103"/>
      <c r="K1411" s="80"/>
      <c r="L1411" s="103"/>
      <c r="M1411" s="80"/>
      <c r="N1411" s="103"/>
      <c r="O1411" s="80"/>
      <c r="P1411" s="367"/>
      <c r="Q1411" s="75">
        <f>SUM(B1411,D1411,F1411,H1411,J1411,L1411,N1411)/60</f>
        <v>0</v>
      </c>
      <c r="R1411" s="76"/>
    </row>
    <row r="1412" spans="1:18" ht="13.5" thickBot="1">
      <c r="A1412" s="84" t="s">
        <v>100</v>
      </c>
      <c r="B1412" s="106"/>
      <c r="C1412" s="85"/>
      <c r="D1412" s="106"/>
      <c r="E1412" s="85"/>
      <c r="F1412" s="106"/>
      <c r="G1412" s="85"/>
      <c r="H1412" s="106"/>
      <c r="I1412" s="85"/>
      <c r="J1412" s="106"/>
      <c r="K1412" s="85"/>
      <c r="L1412" s="106"/>
      <c r="M1412" s="85"/>
      <c r="N1412" s="106"/>
      <c r="O1412" s="85"/>
      <c r="P1412" s="369"/>
      <c r="Q1412" s="86">
        <f>SUM(B1412,D1412,F1412,H1412,J1412,L1412,N1412)/60</f>
        <v>0</v>
      </c>
      <c r="R1412" s="87"/>
    </row>
    <row r="1415" ht="13.5" thickBot="1"/>
    <row r="1416" spans="1:18" ht="16.5" thickBot="1">
      <c r="A1416" s="55" t="s">
        <v>341</v>
      </c>
      <c r="B1416" s="56" t="s">
        <v>80</v>
      </c>
      <c r="C1416" s="57"/>
      <c r="D1416" s="56" t="s">
        <v>81</v>
      </c>
      <c r="E1416" s="57"/>
      <c r="F1416" s="56" t="s">
        <v>82</v>
      </c>
      <c r="G1416" s="57"/>
      <c r="H1416" s="56" t="s">
        <v>83</v>
      </c>
      <c r="I1416" s="57"/>
      <c r="J1416" s="56" t="s">
        <v>84</v>
      </c>
      <c r="K1416" s="57"/>
      <c r="L1416" s="56" t="s">
        <v>85</v>
      </c>
      <c r="M1416" s="57"/>
      <c r="N1416" s="56" t="s">
        <v>86</v>
      </c>
      <c r="O1416" s="57"/>
      <c r="P1416" s="58" t="s">
        <v>276</v>
      </c>
      <c r="Q1416" s="59" t="s">
        <v>98</v>
      </c>
      <c r="R1416" s="59" t="s">
        <v>87</v>
      </c>
    </row>
    <row r="1417" spans="1:18" ht="13.5" thickBot="1">
      <c r="A1417" s="60"/>
      <c r="B1417" s="61" t="s">
        <v>108</v>
      </c>
      <c r="C1417" s="62" t="s">
        <v>102</v>
      </c>
      <c r="D1417" s="61" t="s">
        <v>108</v>
      </c>
      <c r="E1417" s="62" t="s">
        <v>102</v>
      </c>
      <c r="F1417" s="61" t="s">
        <v>108</v>
      </c>
      <c r="G1417" s="62" t="s">
        <v>102</v>
      </c>
      <c r="H1417" s="61" t="s">
        <v>108</v>
      </c>
      <c r="I1417" s="62" t="s">
        <v>102</v>
      </c>
      <c r="J1417" s="61" t="s">
        <v>108</v>
      </c>
      <c r="K1417" s="62" t="s">
        <v>102</v>
      </c>
      <c r="L1417" s="61" t="s">
        <v>108</v>
      </c>
      <c r="M1417" s="62" t="s">
        <v>102</v>
      </c>
      <c r="N1417" s="61" t="s">
        <v>108</v>
      </c>
      <c r="O1417" s="62" t="s">
        <v>102</v>
      </c>
      <c r="P1417" s="63"/>
      <c r="Q1417" s="64"/>
      <c r="R1417" s="64"/>
    </row>
    <row r="1418" spans="1:18" ht="12.75">
      <c r="A1418" s="65" t="s">
        <v>97</v>
      </c>
      <c r="B1418" s="66"/>
      <c r="C1418" s="67"/>
      <c r="D1418" s="66"/>
      <c r="E1418" s="67"/>
      <c r="F1418" s="66"/>
      <c r="G1418" s="67"/>
      <c r="H1418" s="66"/>
      <c r="I1418" s="67"/>
      <c r="J1418" s="66"/>
      <c r="K1418" s="67"/>
      <c r="L1418" s="66"/>
      <c r="M1418" s="67"/>
      <c r="N1418" s="68"/>
      <c r="O1418" s="69"/>
      <c r="P1418" s="70"/>
      <c r="Q1418" s="71"/>
      <c r="R1418" s="71"/>
    </row>
    <row r="1419" spans="1:18" ht="12.75">
      <c r="A1419" s="72" t="s">
        <v>103</v>
      </c>
      <c r="B1419" s="100"/>
      <c r="C1419" s="73"/>
      <c r="D1419" s="100"/>
      <c r="E1419" s="73"/>
      <c r="F1419" s="100"/>
      <c r="G1419" s="73"/>
      <c r="H1419" s="100"/>
      <c r="I1419" s="73"/>
      <c r="J1419" s="100"/>
      <c r="K1419" s="73"/>
      <c r="L1419" s="100"/>
      <c r="M1419" s="73"/>
      <c r="N1419" s="100"/>
      <c r="O1419" s="73"/>
      <c r="P1419" s="74"/>
      <c r="Q1419" s="75">
        <f>SUM(B1419,D1419,F1419,H1419,J1419,L1419,N1419)/60</f>
        <v>0</v>
      </c>
      <c r="R1419" s="76"/>
    </row>
    <row r="1420" spans="1:18" ht="12.75">
      <c r="A1420" s="72" t="s">
        <v>104</v>
      </c>
      <c r="B1420" s="100"/>
      <c r="C1420" s="73"/>
      <c r="D1420" s="100"/>
      <c r="E1420" s="73"/>
      <c r="F1420" s="100"/>
      <c r="G1420" s="73"/>
      <c r="H1420" s="100"/>
      <c r="I1420" s="73"/>
      <c r="J1420" s="100"/>
      <c r="K1420" s="73"/>
      <c r="L1420" s="100"/>
      <c r="M1420" s="73"/>
      <c r="N1420" s="100"/>
      <c r="O1420" s="73"/>
      <c r="P1420" s="74"/>
      <c r="Q1420" s="75">
        <f>SUM(B1420,D1420,F1420,H1420,J1420,L1420,N1420)/60</f>
        <v>0</v>
      </c>
      <c r="R1420" s="76"/>
    </row>
    <row r="1421" spans="1:18" ht="12.75">
      <c r="A1421" s="72" t="s">
        <v>105</v>
      </c>
      <c r="B1421" s="100"/>
      <c r="C1421" s="73"/>
      <c r="D1421" s="100"/>
      <c r="E1421" s="73"/>
      <c r="F1421" s="100"/>
      <c r="G1421" s="73"/>
      <c r="H1421" s="100"/>
      <c r="I1421" s="73"/>
      <c r="J1421" s="100"/>
      <c r="K1421" s="73"/>
      <c r="L1421" s="100"/>
      <c r="M1421" s="73"/>
      <c r="N1421" s="100"/>
      <c r="O1421" s="73"/>
      <c r="P1421" s="74"/>
      <c r="Q1421" s="75">
        <f>SUM(B1421,D1421,F1421,H1421,J1421,L1421,N1421)/60</f>
        <v>0</v>
      </c>
      <c r="R1421" s="76"/>
    </row>
    <row r="1422" spans="1:18" ht="12.75">
      <c r="A1422" s="65" t="s">
        <v>88</v>
      </c>
      <c r="B1422" s="66"/>
      <c r="C1422" s="67"/>
      <c r="D1422" s="66"/>
      <c r="E1422" s="67"/>
      <c r="F1422" s="66"/>
      <c r="G1422" s="67"/>
      <c r="H1422" s="66"/>
      <c r="I1422" s="67"/>
      <c r="J1422" s="66"/>
      <c r="K1422" s="67"/>
      <c r="L1422" s="66"/>
      <c r="M1422" s="67"/>
      <c r="N1422" s="66"/>
      <c r="O1422" s="67"/>
      <c r="P1422" s="70"/>
      <c r="Q1422" s="77"/>
      <c r="R1422" s="71"/>
    </row>
    <row r="1423" spans="1:18" ht="12.75">
      <c r="A1423" s="78" t="s">
        <v>94</v>
      </c>
      <c r="B1423" s="100"/>
      <c r="C1423" s="101"/>
      <c r="D1423" s="100"/>
      <c r="E1423" s="101"/>
      <c r="F1423" s="100"/>
      <c r="G1423" s="101"/>
      <c r="H1423" s="100"/>
      <c r="I1423" s="101"/>
      <c r="J1423" s="100"/>
      <c r="K1423" s="101"/>
      <c r="L1423" s="100"/>
      <c r="M1423" s="101"/>
      <c r="N1423" s="100"/>
      <c r="O1423" s="101"/>
      <c r="P1423" s="102"/>
      <c r="Q1423" s="75">
        <f aca="true" t="shared" si="94" ref="Q1423:Q1431">SUM(B1423,D1423,F1423,H1423,J1423,L1423,N1423)/60</f>
        <v>0</v>
      </c>
      <c r="R1423" s="75">
        <f aca="true" t="shared" si="95" ref="R1423:R1431">SUM(C1423,E1423,G1423,I1423,K1423,M1423,O1423)</f>
        <v>0</v>
      </c>
    </row>
    <row r="1424" spans="1:18" ht="12.75">
      <c r="A1424" s="78" t="s">
        <v>95</v>
      </c>
      <c r="B1424" s="100"/>
      <c r="C1424" s="101"/>
      <c r="D1424" s="100"/>
      <c r="E1424" s="101"/>
      <c r="F1424" s="100"/>
      <c r="G1424" s="101"/>
      <c r="H1424" s="100"/>
      <c r="I1424" s="101"/>
      <c r="J1424" s="100"/>
      <c r="K1424" s="101"/>
      <c r="L1424" s="100"/>
      <c r="M1424" s="101"/>
      <c r="N1424" s="100"/>
      <c r="O1424" s="101"/>
      <c r="P1424" s="102"/>
      <c r="Q1424" s="75">
        <f t="shared" si="94"/>
        <v>0</v>
      </c>
      <c r="R1424" s="75">
        <f t="shared" si="95"/>
        <v>0</v>
      </c>
    </row>
    <row r="1425" spans="1:18" ht="12.75">
      <c r="A1425" s="78" t="s">
        <v>96</v>
      </c>
      <c r="B1425" s="100"/>
      <c r="C1425" s="101"/>
      <c r="D1425" s="100"/>
      <c r="E1425" s="101"/>
      <c r="F1425" s="100"/>
      <c r="G1425" s="101"/>
      <c r="H1425" s="100"/>
      <c r="I1425" s="101"/>
      <c r="J1425" s="100"/>
      <c r="K1425" s="101"/>
      <c r="L1425" s="100"/>
      <c r="M1425" s="101"/>
      <c r="N1425" s="100"/>
      <c r="O1425" s="101"/>
      <c r="P1425" s="102"/>
      <c r="Q1425" s="75">
        <f t="shared" si="94"/>
        <v>0</v>
      </c>
      <c r="R1425" s="75">
        <f t="shared" si="95"/>
        <v>0</v>
      </c>
    </row>
    <row r="1426" spans="1:18" ht="12.75">
      <c r="A1426" s="78" t="s">
        <v>91</v>
      </c>
      <c r="B1426" s="100"/>
      <c r="C1426" s="101"/>
      <c r="D1426" s="100"/>
      <c r="E1426" s="101"/>
      <c r="F1426" s="100"/>
      <c r="G1426" s="101"/>
      <c r="H1426" s="100"/>
      <c r="I1426" s="101"/>
      <c r="J1426" s="100"/>
      <c r="K1426" s="101"/>
      <c r="L1426" s="100"/>
      <c r="M1426" s="101"/>
      <c r="N1426" s="100"/>
      <c r="O1426" s="101"/>
      <c r="P1426" s="102"/>
      <c r="Q1426" s="75">
        <f t="shared" si="94"/>
        <v>0</v>
      </c>
      <c r="R1426" s="75">
        <f t="shared" si="95"/>
        <v>0</v>
      </c>
    </row>
    <row r="1427" spans="1:18" ht="12.75">
      <c r="A1427" s="78" t="s">
        <v>92</v>
      </c>
      <c r="B1427" s="100"/>
      <c r="C1427" s="101"/>
      <c r="D1427" s="100"/>
      <c r="E1427" s="101"/>
      <c r="F1427" s="100"/>
      <c r="G1427" s="101"/>
      <c r="H1427" s="100"/>
      <c r="I1427" s="101"/>
      <c r="J1427" s="100"/>
      <c r="K1427" s="101"/>
      <c r="L1427" s="100"/>
      <c r="M1427" s="101"/>
      <c r="N1427" s="100"/>
      <c r="O1427" s="101"/>
      <c r="P1427" s="102"/>
      <c r="Q1427" s="75">
        <f t="shared" si="94"/>
        <v>0</v>
      </c>
      <c r="R1427" s="75">
        <f t="shared" si="95"/>
        <v>0</v>
      </c>
    </row>
    <row r="1428" spans="1:18" ht="12.75">
      <c r="A1428" s="78" t="s">
        <v>93</v>
      </c>
      <c r="B1428" s="100"/>
      <c r="C1428" s="101"/>
      <c r="D1428" s="100"/>
      <c r="E1428" s="101"/>
      <c r="F1428" s="100"/>
      <c r="G1428" s="101"/>
      <c r="H1428" s="100"/>
      <c r="I1428" s="101"/>
      <c r="J1428" s="100"/>
      <c r="K1428" s="101"/>
      <c r="L1428" s="100"/>
      <c r="M1428" s="101"/>
      <c r="N1428" s="100"/>
      <c r="O1428" s="101"/>
      <c r="P1428" s="102"/>
      <c r="Q1428" s="75">
        <f t="shared" si="94"/>
        <v>0</v>
      </c>
      <c r="R1428" s="75">
        <f t="shared" si="95"/>
        <v>0</v>
      </c>
    </row>
    <row r="1429" spans="1:18" ht="12.75">
      <c r="A1429" s="78" t="s">
        <v>284</v>
      </c>
      <c r="B1429" s="100"/>
      <c r="C1429" s="101"/>
      <c r="D1429" s="100"/>
      <c r="E1429" s="101"/>
      <c r="F1429" s="100"/>
      <c r="G1429" s="101"/>
      <c r="H1429" s="100"/>
      <c r="I1429" s="101"/>
      <c r="J1429" s="100"/>
      <c r="K1429" s="101"/>
      <c r="L1429" s="100"/>
      <c r="M1429" s="101"/>
      <c r="N1429" s="100"/>
      <c r="O1429" s="101"/>
      <c r="P1429" s="102"/>
      <c r="Q1429" s="75">
        <f t="shared" si="94"/>
        <v>0</v>
      </c>
      <c r="R1429" s="75">
        <f t="shared" si="95"/>
        <v>0</v>
      </c>
    </row>
    <row r="1430" spans="1:18" ht="12.75">
      <c r="A1430" s="78" t="s">
        <v>285</v>
      </c>
      <c r="B1430" s="100"/>
      <c r="C1430" s="101"/>
      <c r="D1430" s="100"/>
      <c r="E1430" s="101"/>
      <c r="F1430" s="100"/>
      <c r="G1430" s="101"/>
      <c r="H1430" s="100"/>
      <c r="I1430" s="101"/>
      <c r="J1430" s="100"/>
      <c r="K1430" s="101"/>
      <c r="L1430" s="100"/>
      <c r="M1430" s="101"/>
      <c r="N1430" s="100"/>
      <c r="O1430" s="101"/>
      <c r="P1430" s="102"/>
      <c r="Q1430" s="75">
        <f t="shared" si="94"/>
        <v>0</v>
      </c>
      <c r="R1430" s="75">
        <f t="shared" si="95"/>
        <v>0</v>
      </c>
    </row>
    <row r="1431" spans="1:18" ht="12.75">
      <c r="A1431" s="78" t="s">
        <v>286</v>
      </c>
      <c r="B1431" s="100"/>
      <c r="C1431" s="101"/>
      <c r="D1431" s="100"/>
      <c r="E1431" s="101"/>
      <c r="F1431" s="100"/>
      <c r="G1431" s="101"/>
      <c r="H1431" s="100"/>
      <c r="I1431" s="101"/>
      <c r="J1431" s="100"/>
      <c r="K1431" s="101"/>
      <c r="L1431" s="100"/>
      <c r="M1431" s="101"/>
      <c r="N1431" s="100"/>
      <c r="O1431" s="101"/>
      <c r="P1431" s="102"/>
      <c r="Q1431" s="75">
        <f t="shared" si="94"/>
        <v>0</v>
      </c>
      <c r="R1431" s="75">
        <f t="shared" si="95"/>
        <v>0</v>
      </c>
    </row>
    <row r="1432" spans="1:18" ht="12.75">
      <c r="A1432" s="65" t="s">
        <v>89</v>
      </c>
      <c r="B1432" s="66"/>
      <c r="C1432" s="67"/>
      <c r="D1432" s="66"/>
      <c r="E1432" s="67"/>
      <c r="F1432" s="66"/>
      <c r="G1432" s="67"/>
      <c r="H1432" s="66"/>
      <c r="I1432" s="67"/>
      <c r="J1432" s="66"/>
      <c r="K1432" s="67"/>
      <c r="L1432" s="66"/>
      <c r="M1432" s="67"/>
      <c r="N1432" s="66"/>
      <c r="O1432" s="67"/>
      <c r="P1432" s="70"/>
      <c r="Q1432" s="77"/>
      <c r="R1432" s="71"/>
    </row>
    <row r="1433" spans="1:18" ht="12.75">
      <c r="A1433" s="94" t="s">
        <v>36</v>
      </c>
      <c r="B1433" s="100"/>
      <c r="C1433" s="73"/>
      <c r="D1433" s="100"/>
      <c r="E1433" s="73"/>
      <c r="F1433" s="100"/>
      <c r="G1433" s="73"/>
      <c r="H1433" s="100"/>
      <c r="I1433" s="73"/>
      <c r="J1433" s="100"/>
      <c r="K1433" s="73"/>
      <c r="L1433" s="100"/>
      <c r="M1433" s="73"/>
      <c r="N1433" s="100"/>
      <c r="O1433" s="73"/>
      <c r="P1433" s="366"/>
      <c r="Q1433" s="75">
        <f>SUM(B1433,D1433,F1433,H1433,J1433,L1433,N1433)/60</f>
        <v>0</v>
      </c>
      <c r="R1433" s="76"/>
    </row>
    <row r="1434" spans="1:18" ht="12.75">
      <c r="A1434" s="94" t="s">
        <v>109</v>
      </c>
      <c r="B1434" s="100"/>
      <c r="C1434" s="73"/>
      <c r="D1434" s="100"/>
      <c r="E1434" s="73"/>
      <c r="F1434" s="100"/>
      <c r="G1434" s="73"/>
      <c r="H1434" s="100"/>
      <c r="I1434" s="73"/>
      <c r="J1434" s="100"/>
      <c r="K1434" s="73"/>
      <c r="L1434" s="100"/>
      <c r="M1434" s="73"/>
      <c r="N1434" s="100"/>
      <c r="O1434" s="73"/>
      <c r="P1434" s="366"/>
      <c r="Q1434" s="75">
        <f>SUM(B1434,D1434,F1434,H1434,J1434,L1434,N1434)/60</f>
        <v>0</v>
      </c>
      <c r="R1434" s="76"/>
    </row>
    <row r="1435" spans="1:18" ht="12.75">
      <c r="A1435" s="95" t="s">
        <v>112</v>
      </c>
      <c r="B1435" s="103"/>
      <c r="C1435" s="80"/>
      <c r="D1435" s="103"/>
      <c r="E1435" s="80"/>
      <c r="F1435" s="103"/>
      <c r="G1435" s="80"/>
      <c r="H1435" s="103"/>
      <c r="I1435" s="80"/>
      <c r="J1435" s="103"/>
      <c r="K1435" s="80"/>
      <c r="L1435" s="103"/>
      <c r="M1435" s="80"/>
      <c r="N1435" s="103"/>
      <c r="O1435" s="80"/>
      <c r="P1435" s="367"/>
      <c r="Q1435" s="75">
        <f>SUM(B1435,D1435,F1435,H1435,J1435,L1435,N1435)/60</f>
        <v>0</v>
      </c>
      <c r="R1435" s="76"/>
    </row>
    <row r="1436" spans="1:18" ht="12.75">
      <c r="A1436" s="94" t="s">
        <v>114</v>
      </c>
      <c r="B1436" s="100"/>
      <c r="C1436" s="73"/>
      <c r="D1436" s="100"/>
      <c r="E1436" s="73"/>
      <c r="F1436" s="100"/>
      <c r="G1436" s="73"/>
      <c r="H1436" s="100"/>
      <c r="I1436" s="73"/>
      <c r="J1436" s="100"/>
      <c r="K1436" s="73"/>
      <c r="L1436" s="100"/>
      <c r="M1436" s="73"/>
      <c r="N1436" s="100"/>
      <c r="O1436" s="73"/>
      <c r="P1436" s="366"/>
      <c r="Q1436" s="75">
        <f>SUM(B1436,D1436,F1436,H1436,J1436,L1436,N1436)/60</f>
        <v>0</v>
      </c>
      <c r="R1436" s="76"/>
    </row>
    <row r="1437" spans="1:18" ht="12.75">
      <c r="A1437" s="378" t="s">
        <v>115</v>
      </c>
      <c r="B1437" s="100"/>
      <c r="C1437" s="73"/>
      <c r="D1437" s="100"/>
      <c r="E1437" s="73"/>
      <c r="F1437" s="100"/>
      <c r="G1437" s="73"/>
      <c r="H1437" s="100"/>
      <c r="I1437" s="73"/>
      <c r="J1437" s="100"/>
      <c r="K1437" s="73"/>
      <c r="L1437" s="100"/>
      <c r="M1437" s="73"/>
      <c r="N1437" s="100"/>
      <c r="O1437" s="73"/>
      <c r="P1437" s="368"/>
      <c r="Q1437" s="75">
        <f>SUM(B1437,D1437,F1437,H1437,J1437,L1437,N1437)/60</f>
        <v>0</v>
      </c>
      <c r="R1437" s="76"/>
    </row>
    <row r="1438" spans="1:18" ht="12.75">
      <c r="A1438" s="81" t="s">
        <v>90</v>
      </c>
      <c r="B1438" s="82"/>
      <c r="C1438" s="83"/>
      <c r="D1438" s="82"/>
      <c r="E1438" s="83"/>
      <c r="F1438" s="82"/>
      <c r="G1438" s="83"/>
      <c r="H1438" s="82"/>
      <c r="I1438" s="83"/>
      <c r="J1438" s="82"/>
      <c r="K1438" s="83"/>
      <c r="L1438" s="82"/>
      <c r="M1438" s="83"/>
      <c r="N1438" s="82"/>
      <c r="O1438" s="83"/>
      <c r="P1438" s="70"/>
      <c r="Q1438" s="77"/>
      <c r="R1438" s="71"/>
    </row>
    <row r="1439" spans="1:18" ht="12.75">
      <c r="A1439" s="79" t="s">
        <v>101</v>
      </c>
      <c r="B1439" s="100"/>
      <c r="C1439" s="73"/>
      <c r="D1439" s="100"/>
      <c r="E1439" s="73"/>
      <c r="F1439" s="100"/>
      <c r="G1439" s="73"/>
      <c r="H1439" s="100"/>
      <c r="I1439" s="73"/>
      <c r="J1439" s="100"/>
      <c r="K1439" s="73"/>
      <c r="L1439" s="100"/>
      <c r="M1439" s="73"/>
      <c r="N1439" s="100"/>
      <c r="O1439" s="73"/>
      <c r="P1439" s="366"/>
      <c r="Q1439" s="75">
        <f>SUM(B1439,D1439,F1439,H1439,J1439,L1439,N1439)/60</f>
        <v>0</v>
      </c>
      <c r="R1439" s="76"/>
    </row>
    <row r="1440" spans="1:18" ht="12.75">
      <c r="A1440" s="79" t="s">
        <v>79</v>
      </c>
      <c r="B1440" s="100"/>
      <c r="C1440" s="73"/>
      <c r="D1440" s="100"/>
      <c r="E1440" s="73"/>
      <c r="F1440" s="100"/>
      <c r="G1440" s="73"/>
      <c r="H1440" s="100"/>
      <c r="I1440" s="73"/>
      <c r="J1440" s="100"/>
      <c r="K1440" s="73"/>
      <c r="L1440" s="100"/>
      <c r="M1440" s="73"/>
      <c r="N1440" s="100"/>
      <c r="O1440" s="73"/>
      <c r="P1440" s="366"/>
      <c r="Q1440" s="75">
        <f>SUM(B1440,D1440,F1440,H1440,J1440,L1440,N1440)/60</f>
        <v>0</v>
      </c>
      <c r="R1440" s="76"/>
    </row>
    <row r="1441" spans="1:18" ht="12.75">
      <c r="A1441" s="79" t="s">
        <v>99</v>
      </c>
      <c r="B1441" s="103"/>
      <c r="C1441" s="80"/>
      <c r="D1441" s="103"/>
      <c r="E1441" s="80"/>
      <c r="F1441" s="103"/>
      <c r="G1441" s="80"/>
      <c r="H1441" s="103"/>
      <c r="I1441" s="80"/>
      <c r="J1441" s="103"/>
      <c r="K1441" s="80"/>
      <c r="L1441" s="103"/>
      <c r="M1441" s="80"/>
      <c r="N1441" s="103"/>
      <c r="O1441" s="80"/>
      <c r="P1441" s="367"/>
      <c r="Q1441" s="75">
        <f>SUM(B1441,D1441,F1441,H1441,J1441,L1441,N1441)/60</f>
        <v>0</v>
      </c>
      <c r="R1441" s="76"/>
    </row>
    <row r="1442" spans="1:18" ht="13.5" thickBot="1">
      <c r="A1442" s="84" t="s">
        <v>100</v>
      </c>
      <c r="B1442" s="106"/>
      <c r="C1442" s="85"/>
      <c r="D1442" s="106"/>
      <c r="E1442" s="85"/>
      <c r="F1442" s="106"/>
      <c r="G1442" s="85"/>
      <c r="H1442" s="106"/>
      <c r="I1442" s="85"/>
      <c r="J1442" s="106"/>
      <c r="K1442" s="85"/>
      <c r="L1442" s="106"/>
      <c r="M1442" s="85"/>
      <c r="N1442" s="106"/>
      <c r="O1442" s="85"/>
      <c r="P1442" s="369"/>
      <c r="Q1442" s="86">
        <f>SUM(B1442,D1442,F1442,H1442,J1442,L1442,N1442)/60</f>
        <v>0</v>
      </c>
      <c r="R1442" s="87"/>
    </row>
    <row r="1445" ht="13.5" thickBot="1"/>
    <row r="1446" spans="1:18" ht="16.5" thickBot="1">
      <c r="A1446" s="55" t="s">
        <v>342</v>
      </c>
      <c r="B1446" s="56" t="s">
        <v>80</v>
      </c>
      <c r="C1446" s="57"/>
      <c r="D1446" s="56" t="s">
        <v>81</v>
      </c>
      <c r="E1446" s="57"/>
      <c r="F1446" s="56" t="s">
        <v>82</v>
      </c>
      <c r="G1446" s="57"/>
      <c r="H1446" s="56" t="s">
        <v>83</v>
      </c>
      <c r="I1446" s="57"/>
      <c r="J1446" s="56" t="s">
        <v>84</v>
      </c>
      <c r="K1446" s="57"/>
      <c r="L1446" s="56" t="s">
        <v>85</v>
      </c>
      <c r="M1446" s="57"/>
      <c r="N1446" s="56" t="s">
        <v>86</v>
      </c>
      <c r="O1446" s="57"/>
      <c r="P1446" s="58" t="s">
        <v>276</v>
      </c>
      <c r="Q1446" s="59" t="s">
        <v>98</v>
      </c>
      <c r="R1446" s="59" t="s">
        <v>87</v>
      </c>
    </row>
    <row r="1447" spans="1:18" ht="13.5" thickBot="1">
      <c r="A1447" s="60"/>
      <c r="B1447" s="61" t="s">
        <v>108</v>
      </c>
      <c r="C1447" s="62" t="s">
        <v>102</v>
      </c>
      <c r="D1447" s="61" t="s">
        <v>108</v>
      </c>
      <c r="E1447" s="62" t="s">
        <v>102</v>
      </c>
      <c r="F1447" s="61" t="s">
        <v>108</v>
      </c>
      <c r="G1447" s="62" t="s">
        <v>102</v>
      </c>
      <c r="H1447" s="61" t="s">
        <v>108</v>
      </c>
      <c r="I1447" s="62" t="s">
        <v>102</v>
      </c>
      <c r="J1447" s="61" t="s">
        <v>108</v>
      </c>
      <c r="K1447" s="62" t="s">
        <v>102</v>
      </c>
      <c r="L1447" s="61" t="s">
        <v>108</v>
      </c>
      <c r="M1447" s="62" t="s">
        <v>102</v>
      </c>
      <c r="N1447" s="61" t="s">
        <v>108</v>
      </c>
      <c r="O1447" s="62" t="s">
        <v>102</v>
      </c>
      <c r="P1447" s="63"/>
      <c r="Q1447" s="64"/>
      <c r="R1447" s="64"/>
    </row>
    <row r="1448" spans="1:18" ht="12.75">
      <c r="A1448" s="65" t="s">
        <v>97</v>
      </c>
      <c r="B1448" s="66"/>
      <c r="C1448" s="67"/>
      <c r="D1448" s="66"/>
      <c r="E1448" s="67"/>
      <c r="F1448" s="66"/>
      <c r="G1448" s="67"/>
      <c r="H1448" s="66"/>
      <c r="I1448" s="67"/>
      <c r="J1448" s="66"/>
      <c r="K1448" s="67"/>
      <c r="L1448" s="66"/>
      <c r="M1448" s="67"/>
      <c r="N1448" s="68"/>
      <c r="O1448" s="69"/>
      <c r="P1448" s="70"/>
      <c r="Q1448" s="71"/>
      <c r="R1448" s="71"/>
    </row>
    <row r="1449" spans="1:18" ht="12.75">
      <c r="A1449" s="72" t="s">
        <v>103</v>
      </c>
      <c r="B1449" s="100"/>
      <c r="C1449" s="73"/>
      <c r="D1449" s="100"/>
      <c r="E1449" s="73"/>
      <c r="F1449" s="100"/>
      <c r="G1449" s="73"/>
      <c r="H1449" s="100"/>
      <c r="I1449" s="73"/>
      <c r="J1449" s="100"/>
      <c r="K1449" s="73"/>
      <c r="L1449" s="100"/>
      <c r="M1449" s="73"/>
      <c r="N1449" s="100"/>
      <c r="O1449" s="73"/>
      <c r="P1449" s="74"/>
      <c r="Q1449" s="75">
        <f>SUM(B1449,D1449,F1449,H1449,J1449,L1449,N1449)/60</f>
        <v>0</v>
      </c>
      <c r="R1449" s="76"/>
    </row>
    <row r="1450" spans="1:18" ht="12.75">
      <c r="A1450" s="72" t="s">
        <v>104</v>
      </c>
      <c r="B1450" s="100"/>
      <c r="C1450" s="73"/>
      <c r="D1450" s="100"/>
      <c r="E1450" s="73"/>
      <c r="F1450" s="100"/>
      <c r="G1450" s="73"/>
      <c r="H1450" s="100"/>
      <c r="I1450" s="73"/>
      <c r="J1450" s="100"/>
      <c r="K1450" s="73"/>
      <c r="L1450" s="100"/>
      <c r="M1450" s="73"/>
      <c r="N1450" s="100"/>
      <c r="O1450" s="73"/>
      <c r="P1450" s="74"/>
      <c r="Q1450" s="75">
        <f>SUM(B1450,D1450,F1450,H1450,J1450,L1450,N1450)/60</f>
        <v>0</v>
      </c>
      <c r="R1450" s="76"/>
    </row>
    <row r="1451" spans="1:18" ht="12.75">
      <c r="A1451" s="72" t="s">
        <v>105</v>
      </c>
      <c r="B1451" s="100"/>
      <c r="C1451" s="73"/>
      <c r="D1451" s="100"/>
      <c r="E1451" s="73"/>
      <c r="F1451" s="100"/>
      <c r="G1451" s="73"/>
      <c r="H1451" s="100"/>
      <c r="I1451" s="73"/>
      <c r="J1451" s="100"/>
      <c r="K1451" s="73"/>
      <c r="L1451" s="100"/>
      <c r="M1451" s="73"/>
      <c r="N1451" s="100"/>
      <c r="O1451" s="73"/>
      <c r="P1451" s="74"/>
      <c r="Q1451" s="75">
        <f>SUM(B1451,D1451,F1451,H1451,J1451,L1451,N1451)/60</f>
        <v>0</v>
      </c>
      <c r="R1451" s="76"/>
    </row>
    <row r="1452" spans="1:18" ht="12.75">
      <c r="A1452" s="65" t="s">
        <v>88</v>
      </c>
      <c r="B1452" s="66"/>
      <c r="C1452" s="67"/>
      <c r="D1452" s="66"/>
      <c r="E1452" s="67"/>
      <c r="F1452" s="66"/>
      <c r="G1452" s="67"/>
      <c r="H1452" s="66"/>
      <c r="I1452" s="67"/>
      <c r="J1452" s="66"/>
      <c r="K1452" s="67"/>
      <c r="L1452" s="66"/>
      <c r="M1452" s="67"/>
      <c r="N1452" s="66"/>
      <c r="O1452" s="67"/>
      <c r="P1452" s="70"/>
      <c r="Q1452" s="77"/>
      <c r="R1452" s="71"/>
    </row>
    <row r="1453" spans="1:18" ht="12.75">
      <c r="A1453" s="78" t="s">
        <v>94</v>
      </c>
      <c r="B1453" s="100"/>
      <c r="C1453" s="101"/>
      <c r="D1453" s="100"/>
      <c r="E1453" s="101"/>
      <c r="F1453" s="100"/>
      <c r="G1453" s="101"/>
      <c r="H1453" s="100"/>
      <c r="I1453" s="101"/>
      <c r="J1453" s="100"/>
      <c r="K1453" s="101"/>
      <c r="L1453" s="100"/>
      <c r="M1453" s="101"/>
      <c r="N1453" s="100"/>
      <c r="O1453" s="101"/>
      <c r="P1453" s="102"/>
      <c r="Q1453" s="75">
        <f aca="true" t="shared" si="96" ref="Q1453:Q1461">SUM(B1453,D1453,F1453,H1453,J1453,L1453,N1453)/60</f>
        <v>0</v>
      </c>
      <c r="R1453" s="75">
        <f aca="true" t="shared" si="97" ref="R1453:R1461">SUM(C1453,E1453,G1453,I1453,K1453,M1453,O1453)</f>
        <v>0</v>
      </c>
    </row>
    <row r="1454" spans="1:18" ht="12.75">
      <c r="A1454" s="78" t="s">
        <v>95</v>
      </c>
      <c r="B1454" s="100"/>
      <c r="C1454" s="101"/>
      <c r="D1454" s="100"/>
      <c r="E1454" s="101"/>
      <c r="F1454" s="100"/>
      <c r="G1454" s="101"/>
      <c r="H1454" s="100"/>
      <c r="I1454" s="101"/>
      <c r="J1454" s="100"/>
      <c r="K1454" s="101"/>
      <c r="L1454" s="100"/>
      <c r="M1454" s="101"/>
      <c r="N1454" s="100"/>
      <c r="O1454" s="101"/>
      <c r="P1454" s="102"/>
      <c r="Q1454" s="75">
        <f t="shared" si="96"/>
        <v>0</v>
      </c>
      <c r="R1454" s="75">
        <f t="shared" si="97"/>
        <v>0</v>
      </c>
    </row>
    <row r="1455" spans="1:18" ht="12.75">
      <c r="A1455" s="78" t="s">
        <v>96</v>
      </c>
      <c r="B1455" s="100"/>
      <c r="C1455" s="101"/>
      <c r="D1455" s="100"/>
      <c r="E1455" s="101"/>
      <c r="F1455" s="100"/>
      <c r="G1455" s="101"/>
      <c r="H1455" s="100"/>
      <c r="I1455" s="101"/>
      <c r="J1455" s="100"/>
      <c r="K1455" s="101"/>
      <c r="L1455" s="100"/>
      <c r="M1455" s="101"/>
      <c r="N1455" s="100"/>
      <c r="O1455" s="101"/>
      <c r="P1455" s="102"/>
      <c r="Q1455" s="75">
        <f t="shared" si="96"/>
        <v>0</v>
      </c>
      <c r="R1455" s="75">
        <f t="shared" si="97"/>
        <v>0</v>
      </c>
    </row>
    <row r="1456" spans="1:18" ht="12.75">
      <c r="A1456" s="78" t="s">
        <v>91</v>
      </c>
      <c r="B1456" s="100"/>
      <c r="C1456" s="101"/>
      <c r="D1456" s="100"/>
      <c r="E1456" s="101"/>
      <c r="F1456" s="100"/>
      <c r="G1456" s="101"/>
      <c r="H1456" s="100"/>
      <c r="I1456" s="101"/>
      <c r="J1456" s="100"/>
      <c r="K1456" s="101"/>
      <c r="L1456" s="100"/>
      <c r="M1456" s="101"/>
      <c r="N1456" s="100"/>
      <c r="O1456" s="101"/>
      <c r="P1456" s="102"/>
      <c r="Q1456" s="75">
        <f t="shared" si="96"/>
        <v>0</v>
      </c>
      <c r="R1456" s="75">
        <f t="shared" si="97"/>
        <v>0</v>
      </c>
    </row>
    <row r="1457" spans="1:18" ht="12.75">
      <c r="A1457" s="78" t="s">
        <v>92</v>
      </c>
      <c r="B1457" s="100"/>
      <c r="C1457" s="101"/>
      <c r="D1457" s="100"/>
      <c r="E1457" s="101"/>
      <c r="F1457" s="100"/>
      <c r="G1457" s="101"/>
      <c r="H1457" s="100"/>
      <c r="I1457" s="101"/>
      <c r="J1457" s="100"/>
      <c r="K1457" s="101"/>
      <c r="L1457" s="100"/>
      <c r="M1457" s="101"/>
      <c r="N1457" s="100"/>
      <c r="O1457" s="101"/>
      <c r="P1457" s="102"/>
      <c r="Q1457" s="75">
        <f t="shared" si="96"/>
        <v>0</v>
      </c>
      <c r="R1457" s="75">
        <f t="shared" si="97"/>
        <v>0</v>
      </c>
    </row>
    <row r="1458" spans="1:18" ht="12.75">
      <c r="A1458" s="78" t="s">
        <v>93</v>
      </c>
      <c r="B1458" s="100"/>
      <c r="C1458" s="101"/>
      <c r="D1458" s="100"/>
      <c r="E1458" s="101"/>
      <c r="F1458" s="100"/>
      <c r="G1458" s="101"/>
      <c r="H1458" s="100"/>
      <c r="I1458" s="101"/>
      <c r="J1458" s="100"/>
      <c r="K1458" s="101"/>
      <c r="L1458" s="100"/>
      <c r="M1458" s="101"/>
      <c r="N1458" s="100"/>
      <c r="O1458" s="101"/>
      <c r="P1458" s="102"/>
      <c r="Q1458" s="75">
        <f t="shared" si="96"/>
        <v>0</v>
      </c>
      <c r="R1458" s="75">
        <f t="shared" si="97"/>
        <v>0</v>
      </c>
    </row>
    <row r="1459" spans="1:18" ht="12.75">
      <c r="A1459" s="78" t="s">
        <v>284</v>
      </c>
      <c r="B1459" s="100"/>
      <c r="C1459" s="101"/>
      <c r="D1459" s="100"/>
      <c r="E1459" s="101"/>
      <c r="F1459" s="100"/>
      <c r="G1459" s="101"/>
      <c r="H1459" s="100"/>
      <c r="I1459" s="101"/>
      <c r="J1459" s="100"/>
      <c r="K1459" s="101"/>
      <c r="L1459" s="100"/>
      <c r="M1459" s="101"/>
      <c r="N1459" s="100"/>
      <c r="O1459" s="101"/>
      <c r="P1459" s="102"/>
      <c r="Q1459" s="75">
        <f t="shared" si="96"/>
        <v>0</v>
      </c>
      <c r="R1459" s="75">
        <f t="shared" si="97"/>
        <v>0</v>
      </c>
    </row>
    <row r="1460" spans="1:18" ht="12.75">
      <c r="A1460" s="78" t="s">
        <v>285</v>
      </c>
      <c r="B1460" s="100"/>
      <c r="C1460" s="101"/>
      <c r="D1460" s="100"/>
      <c r="E1460" s="101"/>
      <c r="F1460" s="100"/>
      <c r="G1460" s="101"/>
      <c r="H1460" s="100"/>
      <c r="I1460" s="101"/>
      <c r="J1460" s="100"/>
      <c r="K1460" s="101"/>
      <c r="L1460" s="100"/>
      <c r="M1460" s="101"/>
      <c r="N1460" s="100"/>
      <c r="O1460" s="101"/>
      <c r="P1460" s="102"/>
      <c r="Q1460" s="75">
        <f t="shared" si="96"/>
        <v>0</v>
      </c>
      <c r="R1460" s="75">
        <f t="shared" si="97"/>
        <v>0</v>
      </c>
    </row>
    <row r="1461" spans="1:18" ht="12.75">
      <c r="A1461" s="78" t="s">
        <v>286</v>
      </c>
      <c r="B1461" s="100"/>
      <c r="C1461" s="101"/>
      <c r="D1461" s="100"/>
      <c r="E1461" s="101"/>
      <c r="F1461" s="100"/>
      <c r="G1461" s="101"/>
      <c r="H1461" s="100"/>
      <c r="I1461" s="101"/>
      <c r="J1461" s="100"/>
      <c r="K1461" s="101"/>
      <c r="L1461" s="100"/>
      <c r="M1461" s="101"/>
      <c r="N1461" s="100"/>
      <c r="O1461" s="101"/>
      <c r="P1461" s="102"/>
      <c r="Q1461" s="75">
        <f t="shared" si="96"/>
        <v>0</v>
      </c>
      <c r="R1461" s="75">
        <f t="shared" si="97"/>
        <v>0</v>
      </c>
    </row>
    <row r="1462" spans="1:18" ht="12.75">
      <c r="A1462" s="65" t="s">
        <v>89</v>
      </c>
      <c r="B1462" s="66"/>
      <c r="C1462" s="67"/>
      <c r="D1462" s="66"/>
      <c r="E1462" s="67"/>
      <c r="F1462" s="66"/>
      <c r="G1462" s="67"/>
      <c r="H1462" s="66"/>
      <c r="I1462" s="67"/>
      <c r="J1462" s="66"/>
      <c r="K1462" s="67"/>
      <c r="L1462" s="66"/>
      <c r="M1462" s="67"/>
      <c r="N1462" s="66"/>
      <c r="O1462" s="67"/>
      <c r="P1462" s="70"/>
      <c r="Q1462" s="77"/>
      <c r="R1462" s="71"/>
    </row>
    <row r="1463" spans="1:18" ht="12.75">
      <c r="A1463" s="94" t="s">
        <v>36</v>
      </c>
      <c r="B1463" s="100"/>
      <c r="C1463" s="73"/>
      <c r="D1463" s="100"/>
      <c r="E1463" s="73"/>
      <c r="F1463" s="100"/>
      <c r="G1463" s="73"/>
      <c r="H1463" s="100"/>
      <c r="I1463" s="73"/>
      <c r="J1463" s="100"/>
      <c r="K1463" s="73"/>
      <c r="L1463" s="100"/>
      <c r="M1463" s="73"/>
      <c r="N1463" s="100"/>
      <c r="O1463" s="73"/>
      <c r="P1463" s="366"/>
      <c r="Q1463" s="75">
        <f>SUM(B1463,D1463,F1463,H1463,J1463,L1463,N1463)/60</f>
        <v>0</v>
      </c>
      <c r="R1463" s="76"/>
    </row>
    <row r="1464" spans="1:18" ht="12.75">
      <c r="A1464" s="94" t="s">
        <v>109</v>
      </c>
      <c r="B1464" s="100"/>
      <c r="C1464" s="73"/>
      <c r="D1464" s="100"/>
      <c r="E1464" s="73"/>
      <c r="F1464" s="100"/>
      <c r="G1464" s="73"/>
      <c r="H1464" s="100"/>
      <c r="I1464" s="73"/>
      <c r="J1464" s="100"/>
      <c r="K1464" s="73"/>
      <c r="L1464" s="100"/>
      <c r="M1464" s="73"/>
      <c r="N1464" s="100"/>
      <c r="O1464" s="73"/>
      <c r="P1464" s="366"/>
      <c r="Q1464" s="75">
        <f>SUM(B1464,D1464,F1464,H1464,J1464,L1464,N1464)/60</f>
        <v>0</v>
      </c>
      <c r="R1464" s="76"/>
    </row>
    <row r="1465" spans="1:18" ht="12.75">
      <c r="A1465" s="95" t="s">
        <v>112</v>
      </c>
      <c r="B1465" s="103"/>
      <c r="C1465" s="80"/>
      <c r="D1465" s="103"/>
      <c r="E1465" s="80"/>
      <c r="F1465" s="103"/>
      <c r="G1465" s="80"/>
      <c r="H1465" s="103"/>
      <c r="I1465" s="80"/>
      <c r="J1465" s="103"/>
      <c r="K1465" s="80"/>
      <c r="L1465" s="103"/>
      <c r="M1465" s="80"/>
      <c r="N1465" s="103"/>
      <c r="O1465" s="80"/>
      <c r="P1465" s="367"/>
      <c r="Q1465" s="75">
        <f>SUM(B1465,D1465,F1465,H1465,J1465,L1465,N1465)/60</f>
        <v>0</v>
      </c>
      <c r="R1465" s="76"/>
    </row>
    <row r="1466" spans="1:18" ht="12.75">
      <c r="A1466" s="94" t="s">
        <v>114</v>
      </c>
      <c r="B1466" s="100"/>
      <c r="C1466" s="73"/>
      <c r="D1466" s="100"/>
      <c r="E1466" s="73"/>
      <c r="F1466" s="100"/>
      <c r="G1466" s="73"/>
      <c r="H1466" s="100"/>
      <c r="I1466" s="73"/>
      <c r="J1466" s="100"/>
      <c r="K1466" s="73"/>
      <c r="L1466" s="100"/>
      <c r="M1466" s="73"/>
      <c r="N1466" s="100"/>
      <c r="O1466" s="73"/>
      <c r="P1466" s="366"/>
      <c r="Q1466" s="75">
        <f>SUM(B1466,D1466,F1466,H1466,J1466,L1466,N1466)/60</f>
        <v>0</v>
      </c>
      <c r="R1466" s="76"/>
    </row>
    <row r="1467" spans="1:18" ht="12.75">
      <c r="A1467" s="378" t="s">
        <v>115</v>
      </c>
      <c r="B1467" s="100"/>
      <c r="C1467" s="73"/>
      <c r="D1467" s="100"/>
      <c r="E1467" s="73"/>
      <c r="F1467" s="100"/>
      <c r="G1467" s="73"/>
      <c r="H1467" s="100"/>
      <c r="I1467" s="73"/>
      <c r="J1467" s="100"/>
      <c r="K1467" s="73"/>
      <c r="L1467" s="100"/>
      <c r="M1467" s="73"/>
      <c r="N1467" s="100"/>
      <c r="O1467" s="73"/>
      <c r="P1467" s="368"/>
      <c r="Q1467" s="75">
        <f>SUM(B1467,D1467,F1467,H1467,J1467,L1467,N1467)/60</f>
        <v>0</v>
      </c>
      <c r="R1467" s="76"/>
    </row>
    <row r="1468" spans="1:18" ht="12.75">
      <c r="A1468" s="81" t="s">
        <v>90</v>
      </c>
      <c r="B1468" s="82"/>
      <c r="C1468" s="83"/>
      <c r="D1468" s="82"/>
      <c r="E1468" s="83"/>
      <c r="F1468" s="82"/>
      <c r="G1468" s="83"/>
      <c r="H1468" s="82"/>
      <c r="I1468" s="83"/>
      <c r="J1468" s="82"/>
      <c r="K1468" s="83"/>
      <c r="L1468" s="82"/>
      <c r="M1468" s="83"/>
      <c r="N1468" s="82"/>
      <c r="O1468" s="83"/>
      <c r="P1468" s="70"/>
      <c r="Q1468" s="77"/>
      <c r="R1468" s="71"/>
    </row>
    <row r="1469" spans="1:18" ht="12.75">
      <c r="A1469" s="79" t="s">
        <v>101</v>
      </c>
      <c r="B1469" s="100"/>
      <c r="C1469" s="73"/>
      <c r="D1469" s="100"/>
      <c r="E1469" s="73"/>
      <c r="F1469" s="100"/>
      <c r="G1469" s="73"/>
      <c r="H1469" s="100"/>
      <c r="I1469" s="73"/>
      <c r="J1469" s="100"/>
      <c r="K1469" s="73"/>
      <c r="L1469" s="100"/>
      <c r="M1469" s="73"/>
      <c r="N1469" s="100"/>
      <c r="O1469" s="73"/>
      <c r="P1469" s="366"/>
      <c r="Q1469" s="75">
        <f>SUM(B1469,D1469,F1469,H1469,J1469,L1469,N1469)/60</f>
        <v>0</v>
      </c>
      <c r="R1469" s="76"/>
    </row>
    <row r="1470" spans="1:18" ht="12.75">
      <c r="A1470" s="79" t="s">
        <v>79</v>
      </c>
      <c r="B1470" s="100"/>
      <c r="C1470" s="73"/>
      <c r="D1470" s="100"/>
      <c r="E1470" s="73"/>
      <c r="F1470" s="100"/>
      <c r="G1470" s="73"/>
      <c r="H1470" s="100"/>
      <c r="I1470" s="73"/>
      <c r="J1470" s="100"/>
      <c r="K1470" s="73"/>
      <c r="L1470" s="100"/>
      <c r="M1470" s="73"/>
      <c r="N1470" s="100"/>
      <c r="O1470" s="73"/>
      <c r="P1470" s="366"/>
      <c r="Q1470" s="75">
        <f>SUM(B1470,D1470,F1470,H1470,J1470,L1470,N1470)/60</f>
        <v>0</v>
      </c>
      <c r="R1470" s="76"/>
    </row>
    <row r="1471" spans="1:18" ht="12.75">
      <c r="A1471" s="79" t="s">
        <v>99</v>
      </c>
      <c r="B1471" s="103"/>
      <c r="C1471" s="80"/>
      <c r="D1471" s="103"/>
      <c r="E1471" s="80"/>
      <c r="F1471" s="103"/>
      <c r="G1471" s="80"/>
      <c r="H1471" s="103"/>
      <c r="I1471" s="80"/>
      <c r="J1471" s="103"/>
      <c r="K1471" s="80"/>
      <c r="L1471" s="103"/>
      <c r="M1471" s="80"/>
      <c r="N1471" s="103"/>
      <c r="O1471" s="80"/>
      <c r="P1471" s="367"/>
      <c r="Q1471" s="75">
        <f>SUM(B1471,D1471,F1471,H1471,J1471,L1471,N1471)/60</f>
        <v>0</v>
      </c>
      <c r="R1471" s="76"/>
    </row>
    <row r="1472" spans="1:18" ht="13.5" thickBot="1">
      <c r="A1472" s="84" t="s">
        <v>100</v>
      </c>
      <c r="B1472" s="106"/>
      <c r="C1472" s="85"/>
      <c r="D1472" s="106"/>
      <c r="E1472" s="85"/>
      <c r="F1472" s="106"/>
      <c r="G1472" s="85"/>
      <c r="H1472" s="106"/>
      <c r="I1472" s="85"/>
      <c r="J1472" s="106"/>
      <c r="K1472" s="85"/>
      <c r="L1472" s="106"/>
      <c r="M1472" s="85"/>
      <c r="N1472" s="106"/>
      <c r="O1472" s="85"/>
      <c r="P1472" s="369"/>
      <c r="Q1472" s="86">
        <f>SUM(B1472,D1472,F1472,H1472,J1472,L1472,N1472)/60</f>
        <v>0</v>
      </c>
      <c r="R1472" s="87"/>
    </row>
    <row r="1475" ht="13.5" thickBot="1"/>
    <row r="1476" spans="1:18" ht="16.5" thickBot="1">
      <c r="A1476" s="55" t="s">
        <v>343</v>
      </c>
      <c r="B1476" s="56" t="s">
        <v>80</v>
      </c>
      <c r="C1476" s="57"/>
      <c r="D1476" s="56" t="s">
        <v>81</v>
      </c>
      <c r="E1476" s="57"/>
      <c r="F1476" s="56" t="s">
        <v>82</v>
      </c>
      <c r="G1476" s="57"/>
      <c r="H1476" s="56" t="s">
        <v>83</v>
      </c>
      <c r="I1476" s="57"/>
      <c r="J1476" s="56" t="s">
        <v>84</v>
      </c>
      <c r="K1476" s="57"/>
      <c r="L1476" s="56" t="s">
        <v>85</v>
      </c>
      <c r="M1476" s="57"/>
      <c r="N1476" s="56" t="s">
        <v>86</v>
      </c>
      <c r="O1476" s="57"/>
      <c r="P1476" s="58" t="s">
        <v>276</v>
      </c>
      <c r="Q1476" s="59" t="s">
        <v>98</v>
      </c>
      <c r="R1476" s="59" t="s">
        <v>87</v>
      </c>
    </row>
    <row r="1477" spans="1:18" ht="13.5" thickBot="1">
      <c r="A1477" s="60"/>
      <c r="B1477" s="61" t="s">
        <v>108</v>
      </c>
      <c r="C1477" s="62" t="s">
        <v>102</v>
      </c>
      <c r="D1477" s="61" t="s">
        <v>108</v>
      </c>
      <c r="E1477" s="62" t="s">
        <v>102</v>
      </c>
      <c r="F1477" s="61" t="s">
        <v>108</v>
      </c>
      <c r="G1477" s="62" t="s">
        <v>102</v>
      </c>
      <c r="H1477" s="61" t="s">
        <v>108</v>
      </c>
      <c r="I1477" s="62" t="s">
        <v>102</v>
      </c>
      <c r="J1477" s="61" t="s">
        <v>108</v>
      </c>
      <c r="K1477" s="62" t="s">
        <v>102</v>
      </c>
      <c r="L1477" s="61" t="s">
        <v>108</v>
      </c>
      <c r="M1477" s="62" t="s">
        <v>102</v>
      </c>
      <c r="N1477" s="61" t="s">
        <v>108</v>
      </c>
      <c r="O1477" s="62" t="s">
        <v>102</v>
      </c>
      <c r="P1477" s="63"/>
      <c r="Q1477" s="64"/>
      <c r="R1477" s="64"/>
    </row>
    <row r="1478" spans="1:18" ht="12.75">
      <c r="A1478" s="65" t="s">
        <v>97</v>
      </c>
      <c r="B1478" s="66"/>
      <c r="C1478" s="67"/>
      <c r="D1478" s="66"/>
      <c r="E1478" s="67"/>
      <c r="F1478" s="66"/>
      <c r="G1478" s="67"/>
      <c r="H1478" s="66"/>
      <c r="I1478" s="67"/>
      <c r="J1478" s="66"/>
      <c r="K1478" s="67"/>
      <c r="L1478" s="66"/>
      <c r="M1478" s="67"/>
      <c r="N1478" s="68"/>
      <c r="O1478" s="69"/>
      <c r="P1478" s="70"/>
      <c r="Q1478" s="71"/>
      <c r="R1478" s="71"/>
    </row>
    <row r="1479" spans="1:18" ht="12.75">
      <c r="A1479" s="72" t="s">
        <v>103</v>
      </c>
      <c r="B1479" s="100"/>
      <c r="C1479" s="73"/>
      <c r="D1479" s="100"/>
      <c r="E1479" s="73"/>
      <c r="F1479" s="100"/>
      <c r="G1479" s="73"/>
      <c r="H1479" s="100"/>
      <c r="I1479" s="73"/>
      <c r="J1479" s="100"/>
      <c r="K1479" s="73"/>
      <c r="L1479" s="100"/>
      <c r="M1479" s="73"/>
      <c r="N1479" s="100"/>
      <c r="O1479" s="73"/>
      <c r="P1479" s="74"/>
      <c r="Q1479" s="75">
        <f>SUM(B1479,D1479,F1479,H1479,J1479,L1479,N1479)/60</f>
        <v>0</v>
      </c>
      <c r="R1479" s="76"/>
    </row>
    <row r="1480" spans="1:18" ht="12.75">
      <c r="A1480" s="72" t="s">
        <v>104</v>
      </c>
      <c r="B1480" s="100"/>
      <c r="C1480" s="73"/>
      <c r="D1480" s="100"/>
      <c r="E1480" s="73"/>
      <c r="F1480" s="100"/>
      <c r="G1480" s="73"/>
      <c r="H1480" s="100"/>
      <c r="I1480" s="73"/>
      <c r="J1480" s="100"/>
      <c r="K1480" s="73"/>
      <c r="L1480" s="100"/>
      <c r="M1480" s="73"/>
      <c r="N1480" s="100"/>
      <c r="O1480" s="73"/>
      <c r="P1480" s="74"/>
      <c r="Q1480" s="75">
        <f>SUM(B1480,D1480,F1480,H1480,J1480,L1480,N1480)/60</f>
        <v>0</v>
      </c>
      <c r="R1480" s="76"/>
    </row>
    <row r="1481" spans="1:18" ht="12.75">
      <c r="A1481" s="72" t="s">
        <v>105</v>
      </c>
      <c r="B1481" s="100"/>
      <c r="C1481" s="73"/>
      <c r="D1481" s="100"/>
      <c r="E1481" s="73"/>
      <c r="F1481" s="100"/>
      <c r="G1481" s="73"/>
      <c r="H1481" s="100"/>
      <c r="I1481" s="73"/>
      <c r="J1481" s="100"/>
      <c r="K1481" s="73"/>
      <c r="L1481" s="100"/>
      <c r="M1481" s="73"/>
      <c r="N1481" s="100"/>
      <c r="O1481" s="73"/>
      <c r="P1481" s="74"/>
      <c r="Q1481" s="75">
        <f>SUM(B1481,D1481,F1481,H1481,J1481,L1481,N1481)/60</f>
        <v>0</v>
      </c>
      <c r="R1481" s="76"/>
    </row>
    <row r="1482" spans="1:18" ht="12.75">
      <c r="A1482" s="65" t="s">
        <v>88</v>
      </c>
      <c r="B1482" s="66"/>
      <c r="C1482" s="67"/>
      <c r="D1482" s="66"/>
      <c r="E1482" s="67"/>
      <c r="F1482" s="66"/>
      <c r="G1482" s="67"/>
      <c r="H1482" s="66"/>
      <c r="I1482" s="67"/>
      <c r="J1482" s="66"/>
      <c r="K1482" s="67"/>
      <c r="L1482" s="66"/>
      <c r="M1482" s="67"/>
      <c r="N1482" s="66"/>
      <c r="O1482" s="67"/>
      <c r="P1482" s="70"/>
      <c r="Q1482" s="77"/>
      <c r="R1482" s="71"/>
    </row>
    <row r="1483" spans="1:18" ht="12.75">
      <c r="A1483" s="78" t="s">
        <v>94</v>
      </c>
      <c r="B1483" s="100"/>
      <c r="C1483" s="101"/>
      <c r="D1483" s="100"/>
      <c r="E1483" s="101"/>
      <c r="F1483" s="100"/>
      <c r="G1483" s="101"/>
      <c r="H1483" s="100"/>
      <c r="I1483" s="101"/>
      <c r="J1483" s="100"/>
      <c r="K1483" s="101"/>
      <c r="L1483" s="100"/>
      <c r="M1483" s="101"/>
      <c r="N1483" s="100"/>
      <c r="O1483" s="101"/>
      <c r="P1483" s="102"/>
      <c r="Q1483" s="75">
        <f aca="true" t="shared" si="98" ref="Q1483:Q1491">SUM(B1483,D1483,F1483,H1483,J1483,L1483,N1483)/60</f>
        <v>0</v>
      </c>
      <c r="R1483" s="75">
        <f aca="true" t="shared" si="99" ref="R1483:R1491">SUM(C1483,E1483,G1483,I1483,K1483,M1483,O1483)</f>
        <v>0</v>
      </c>
    </row>
    <row r="1484" spans="1:18" ht="12.75">
      <c r="A1484" s="78" t="s">
        <v>95</v>
      </c>
      <c r="B1484" s="100"/>
      <c r="C1484" s="101"/>
      <c r="D1484" s="100"/>
      <c r="E1484" s="101"/>
      <c r="F1484" s="100"/>
      <c r="G1484" s="101"/>
      <c r="H1484" s="100"/>
      <c r="I1484" s="101"/>
      <c r="J1484" s="100"/>
      <c r="K1484" s="101"/>
      <c r="L1484" s="100"/>
      <c r="M1484" s="101"/>
      <c r="N1484" s="100"/>
      <c r="O1484" s="101"/>
      <c r="P1484" s="102"/>
      <c r="Q1484" s="75">
        <f t="shared" si="98"/>
        <v>0</v>
      </c>
      <c r="R1484" s="75">
        <f t="shared" si="99"/>
        <v>0</v>
      </c>
    </row>
    <row r="1485" spans="1:18" ht="12.75">
      <c r="A1485" s="78" t="s">
        <v>96</v>
      </c>
      <c r="B1485" s="100"/>
      <c r="C1485" s="101"/>
      <c r="D1485" s="100"/>
      <c r="E1485" s="101"/>
      <c r="F1485" s="100"/>
      <c r="G1485" s="101"/>
      <c r="H1485" s="100"/>
      <c r="I1485" s="101"/>
      <c r="J1485" s="100"/>
      <c r="K1485" s="101"/>
      <c r="L1485" s="100"/>
      <c r="M1485" s="101"/>
      <c r="N1485" s="100"/>
      <c r="O1485" s="101"/>
      <c r="P1485" s="102"/>
      <c r="Q1485" s="75">
        <f t="shared" si="98"/>
        <v>0</v>
      </c>
      <c r="R1485" s="75">
        <f t="shared" si="99"/>
        <v>0</v>
      </c>
    </row>
    <row r="1486" spans="1:18" ht="12.75">
      <c r="A1486" s="78" t="s">
        <v>91</v>
      </c>
      <c r="B1486" s="100"/>
      <c r="C1486" s="101"/>
      <c r="D1486" s="100"/>
      <c r="E1486" s="101"/>
      <c r="F1486" s="100"/>
      <c r="G1486" s="101"/>
      <c r="H1486" s="100"/>
      <c r="I1486" s="101"/>
      <c r="J1486" s="100"/>
      <c r="K1486" s="101"/>
      <c r="L1486" s="100"/>
      <c r="M1486" s="101"/>
      <c r="N1486" s="100"/>
      <c r="O1486" s="101"/>
      <c r="P1486" s="102"/>
      <c r="Q1486" s="75">
        <f t="shared" si="98"/>
        <v>0</v>
      </c>
      <c r="R1486" s="75">
        <f t="shared" si="99"/>
        <v>0</v>
      </c>
    </row>
    <row r="1487" spans="1:18" ht="12.75">
      <c r="A1487" s="78" t="s">
        <v>92</v>
      </c>
      <c r="B1487" s="100"/>
      <c r="C1487" s="101"/>
      <c r="D1487" s="100"/>
      <c r="E1487" s="101"/>
      <c r="F1487" s="100"/>
      <c r="G1487" s="101"/>
      <c r="H1487" s="100"/>
      <c r="I1487" s="101"/>
      <c r="J1487" s="100"/>
      <c r="K1487" s="101"/>
      <c r="L1487" s="100"/>
      <c r="M1487" s="101"/>
      <c r="N1487" s="100"/>
      <c r="O1487" s="101"/>
      <c r="P1487" s="102"/>
      <c r="Q1487" s="75">
        <f t="shared" si="98"/>
        <v>0</v>
      </c>
      <c r="R1487" s="75">
        <f t="shared" si="99"/>
        <v>0</v>
      </c>
    </row>
    <row r="1488" spans="1:18" ht="12.75">
      <c r="A1488" s="78" t="s">
        <v>93</v>
      </c>
      <c r="B1488" s="100"/>
      <c r="C1488" s="101"/>
      <c r="D1488" s="100"/>
      <c r="E1488" s="101"/>
      <c r="F1488" s="100"/>
      <c r="G1488" s="101"/>
      <c r="H1488" s="100"/>
      <c r="I1488" s="101"/>
      <c r="J1488" s="100"/>
      <c r="K1488" s="101"/>
      <c r="L1488" s="100"/>
      <c r="M1488" s="101"/>
      <c r="N1488" s="100"/>
      <c r="O1488" s="101"/>
      <c r="P1488" s="102"/>
      <c r="Q1488" s="75">
        <f t="shared" si="98"/>
        <v>0</v>
      </c>
      <c r="R1488" s="75">
        <f t="shared" si="99"/>
        <v>0</v>
      </c>
    </row>
    <row r="1489" spans="1:18" ht="12.75">
      <c r="A1489" s="78" t="s">
        <v>284</v>
      </c>
      <c r="B1489" s="100"/>
      <c r="C1489" s="101"/>
      <c r="D1489" s="100"/>
      <c r="E1489" s="101"/>
      <c r="F1489" s="100"/>
      <c r="G1489" s="101"/>
      <c r="H1489" s="100"/>
      <c r="I1489" s="101"/>
      <c r="J1489" s="100"/>
      <c r="K1489" s="101"/>
      <c r="L1489" s="100"/>
      <c r="M1489" s="101"/>
      <c r="N1489" s="100"/>
      <c r="O1489" s="101"/>
      <c r="P1489" s="102"/>
      <c r="Q1489" s="75">
        <f t="shared" si="98"/>
        <v>0</v>
      </c>
      <c r="R1489" s="75">
        <f t="shared" si="99"/>
        <v>0</v>
      </c>
    </row>
    <row r="1490" spans="1:18" ht="12.75">
      <c r="A1490" s="78" t="s">
        <v>285</v>
      </c>
      <c r="B1490" s="100"/>
      <c r="C1490" s="101"/>
      <c r="D1490" s="100"/>
      <c r="E1490" s="101"/>
      <c r="F1490" s="100"/>
      <c r="G1490" s="101"/>
      <c r="H1490" s="100"/>
      <c r="I1490" s="101"/>
      <c r="J1490" s="100"/>
      <c r="K1490" s="101"/>
      <c r="L1490" s="100"/>
      <c r="M1490" s="101"/>
      <c r="N1490" s="100"/>
      <c r="O1490" s="101"/>
      <c r="P1490" s="102"/>
      <c r="Q1490" s="75">
        <f t="shared" si="98"/>
        <v>0</v>
      </c>
      <c r="R1490" s="75">
        <f t="shared" si="99"/>
        <v>0</v>
      </c>
    </row>
    <row r="1491" spans="1:18" ht="12.75">
      <c r="A1491" s="78" t="s">
        <v>286</v>
      </c>
      <c r="B1491" s="100"/>
      <c r="C1491" s="101"/>
      <c r="D1491" s="100"/>
      <c r="E1491" s="101"/>
      <c r="F1491" s="100"/>
      <c r="G1491" s="101"/>
      <c r="H1491" s="100"/>
      <c r="I1491" s="101"/>
      <c r="J1491" s="100"/>
      <c r="K1491" s="101"/>
      <c r="L1491" s="100"/>
      <c r="M1491" s="101"/>
      <c r="N1491" s="100"/>
      <c r="O1491" s="101"/>
      <c r="P1491" s="102"/>
      <c r="Q1491" s="75">
        <f t="shared" si="98"/>
        <v>0</v>
      </c>
      <c r="R1491" s="75">
        <f t="shared" si="99"/>
        <v>0</v>
      </c>
    </row>
    <row r="1492" spans="1:18" ht="12.75">
      <c r="A1492" s="65" t="s">
        <v>89</v>
      </c>
      <c r="B1492" s="66"/>
      <c r="C1492" s="67"/>
      <c r="D1492" s="66"/>
      <c r="E1492" s="67"/>
      <c r="F1492" s="66"/>
      <c r="G1492" s="67"/>
      <c r="H1492" s="66"/>
      <c r="I1492" s="67"/>
      <c r="J1492" s="66"/>
      <c r="K1492" s="67"/>
      <c r="L1492" s="66"/>
      <c r="M1492" s="67"/>
      <c r="N1492" s="66"/>
      <c r="O1492" s="67"/>
      <c r="P1492" s="70"/>
      <c r="Q1492" s="77"/>
      <c r="R1492" s="71"/>
    </row>
    <row r="1493" spans="1:18" ht="12.75">
      <c r="A1493" s="94" t="s">
        <v>36</v>
      </c>
      <c r="B1493" s="100"/>
      <c r="C1493" s="73"/>
      <c r="D1493" s="100"/>
      <c r="E1493" s="73"/>
      <c r="F1493" s="100"/>
      <c r="G1493" s="73"/>
      <c r="H1493" s="100"/>
      <c r="I1493" s="73"/>
      <c r="J1493" s="100"/>
      <c r="K1493" s="73"/>
      <c r="L1493" s="100"/>
      <c r="M1493" s="73"/>
      <c r="N1493" s="100"/>
      <c r="O1493" s="73"/>
      <c r="P1493" s="366"/>
      <c r="Q1493" s="75">
        <f>SUM(B1493,D1493,F1493,H1493,J1493,L1493,N1493)/60</f>
        <v>0</v>
      </c>
      <c r="R1493" s="76"/>
    </row>
    <row r="1494" spans="1:18" ht="12.75">
      <c r="A1494" s="94" t="s">
        <v>109</v>
      </c>
      <c r="B1494" s="100"/>
      <c r="C1494" s="73"/>
      <c r="D1494" s="100"/>
      <c r="E1494" s="73"/>
      <c r="F1494" s="100"/>
      <c r="G1494" s="73"/>
      <c r="H1494" s="100"/>
      <c r="I1494" s="73"/>
      <c r="J1494" s="100"/>
      <c r="K1494" s="73"/>
      <c r="L1494" s="100"/>
      <c r="M1494" s="73"/>
      <c r="N1494" s="100"/>
      <c r="O1494" s="73"/>
      <c r="P1494" s="366"/>
      <c r="Q1494" s="75">
        <f>SUM(B1494,D1494,F1494,H1494,J1494,L1494,N1494)/60</f>
        <v>0</v>
      </c>
      <c r="R1494" s="76"/>
    </row>
    <row r="1495" spans="1:18" ht="12.75">
      <c r="A1495" s="95" t="s">
        <v>112</v>
      </c>
      <c r="B1495" s="103"/>
      <c r="C1495" s="80"/>
      <c r="D1495" s="103"/>
      <c r="E1495" s="80"/>
      <c r="F1495" s="103"/>
      <c r="G1495" s="80"/>
      <c r="H1495" s="103"/>
      <c r="I1495" s="80"/>
      <c r="J1495" s="103"/>
      <c r="K1495" s="80"/>
      <c r="L1495" s="103"/>
      <c r="M1495" s="80"/>
      <c r="N1495" s="103"/>
      <c r="O1495" s="80"/>
      <c r="P1495" s="367"/>
      <c r="Q1495" s="75">
        <f>SUM(B1495,D1495,F1495,H1495,J1495,L1495,N1495)/60</f>
        <v>0</v>
      </c>
      <c r="R1495" s="76"/>
    </row>
    <row r="1496" spans="1:18" ht="12.75">
      <c r="A1496" s="94" t="s">
        <v>114</v>
      </c>
      <c r="B1496" s="100"/>
      <c r="C1496" s="73"/>
      <c r="D1496" s="100"/>
      <c r="E1496" s="73"/>
      <c r="F1496" s="100"/>
      <c r="G1496" s="73"/>
      <c r="H1496" s="100"/>
      <c r="I1496" s="73"/>
      <c r="J1496" s="100"/>
      <c r="K1496" s="73"/>
      <c r="L1496" s="100"/>
      <c r="M1496" s="73"/>
      <c r="N1496" s="100"/>
      <c r="O1496" s="73"/>
      <c r="P1496" s="366"/>
      <c r="Q1496" s="75">
        <f>SUM(B1496,D1496,F1496,H1496,J1496,L1496,N1496)/60</f>
        <v>0</v>
      </c>
      <c r="R1496" s="76"/>
    </row>
    <row r="1497" spans="1:18" ht="12.75">
      <c r="A1497" s="378" t="s">
        <v>115</v>
      </c>
      <c r="B1497" s="100"/>
      <c r="C1497" s="73"/>
      <c r="D1497" s="100"/>
      <c r="E1497" s="73"/>
      <c r="F1497" s="100"/>
      <c r="G1497" s="73"/>
      <c r="H1497" s="100"/>
      <c r="I1497" s="73"/>
      <c r="J1497" s="100"/>
      <c r="K1497" s="73"/>
      <c r="L1497" s="100"/>
      <c r="M1497" s="73"/>
      <c r="N1497" s="100"/>
      <c r="O1497" s="73"/>
      <c r="P1497" s="368"/>
      <c r="Q1497" s="75">
        <f>SUM(B1497,D1497,F1497,H1497,J1497,L1497,N1497)/60</f>
        <v>0</v>
      </c>
      <c r="R1497" s="76"/>
    </row>
    <row r="1498" spans="1:18" ht="12.75">
      <c r="A1498" s="81" t="s">
        <v>90</v>
      </c>
      <c r="B1498" s="82"/>
      <c r="C1498" s="83"/>
      <c r="D1498" s="82"/>
      <c r="E1498" s="83"/>
      <c r="F1498" s="82"/>
      <c r="G1498" s="83"/>
      <c r="H1498" s="82"/>
      <c r="I1498" s="83"/>
      <c r="J1498" s="82"/>
      <c r="K1498" s="83"/>
      <c r="L1498" s="82"/>
      <c r="M1498" s="83"/>
      <c r="N1498" s="82"/>
      <c r="O1498" s="83"/>
      <c r="P1498" s="70"/>
      <c r="Q1498" s="77"/>
      <c r="R1498" s="71"/>
    </row>
    <row r="1499" spans="1:18" ht="12.75">
      <c r="A1499" s="79" t="s">
        <v>101</v>
      </c>
      <c r="B1499" s="100"/>
      <c r="C1499" s="73"/>
      <c r="D1499" s="100"/>
      <c r="E1499" s="73"/>
      <c r="F1499" s="100"/>
      <c r="G1499" s="73"/>
      <c r="H1499" s="100"/>
      <c r="I1499" s="73"/>
      <c r="J1499" s="100"/>
      <c r="K1499" s="73"/>
      <c r="L1499" s="100"/>
      <c r="M1499" s="73"/>
      <c r="N1499" s="100"/>
      <c r="O1499" s="73"/>
      <c r="P1499" s="366"/>
      <c r="Q1499" s="75">
        <f>SUM(B1499,D1499,F1499,H1499,J1499,L1499,N1499)/60</f>
        <v>0</v>
      </c>
      <c r="R1499" s="76"/>
    </row>
    <row r="1500" spans="1:18" ht="12.75">
      <c r="A1500" s="79" t="s">
        <v>79</v>
      </c>
      <c r="B1500" s="100"/>
      <c r="C1500" s="73"/>
      <c r="D1500" s="100"/>
      <c r="E1500" s="73"/>
      <c r="F1500" s="100"/>
      <c r="G1500" s="73"/>
      <c r="H1500" s="100"/>
      <c r="I1500" s="73"/>
      <c r="J1500" s="100"/>
      <c r="K1500" s="73"/>
      <c r="L1500" s="100"/>
      <c r="M1500" s="73"/>
      <c r="N1500" s="100"/>
      <c r="O1500" s="73"/>
      <c r="P1500" s="366"/>
      <c r="Q1500" s="75">
        <f>SUM(B1500,D1500,F1500,H1500,J1500,L1500,N1500)/60</f>
        <v>0</v>
      </c>
      <c r="R1500" s="76"/>
    </row>
    <row r="1501" spans="1:18" ht="12.75">
      <c r="A1501" s="79" t="s">
        <v>99</v>
      </c>
      <c r="B1501" s="103"/>
      <c r="C1501" s="80"/>
      <c r="D1501" s="103"/>
      <c r="E1501" s="80"/>
      <c r="F1501" s="103"/>
      <c r="G1501" s="80"/>
      <c r="H1501" s="103"/>
      <c r="I1501" s="80"/>
      <c r="J1501" s="103"/>
      <c r="K1501" s="80"/>
      <c r="L1501" s="103"/>
      <c r="M1501" s="80"/>
      <c r="N1501" s="103"/>
      <c r="O1501" s="80"/>
      <c r="P1501" s="367"/>
      <c r="Q1501" s="75">
        <f>SUM(B1501,D1501,F1501,H1501,J1501,L1501,N1501)/60</f>
        <v>0</v>
      </c>
      <c r="R1501" s="76"/>
    </row>
    <row r="1502" spans="1:18" ht="13.5" thickBot="1">
      <c r="A1502" s="84" t="s">
        <v>100</v>
      </c>
      <c r="B1502" s="106"/>
      <c r="C1502" s="85"/>
      <c r="D1502" s="106"/>
      <c r="E1502" s="85"/>
      <c r="F1502" s="106"/>
      <c r="G1502" s="85"/>
      <c r="H1502" s="106"/>
      <c r="I1502" s="85"/>
      <c r="J1502" s="106"/>
      <c r="K1502" s="85"/>
      <c r="L1502" s="106"/>
      <c r="M1502" s="85"/>
      <c r="N1502" s="106"/>
      <c r="O1502" s="85"/>
      <c r="P1502" s="369"/>
      <c r="Q1502" s="86">
        <f>SUM(B1502,D1502,F1502,H1502,J1502,L1502,N1502)/60</f>
        <v>0</v>
      </c>
      <c r="R1502" s="87"/>
    </row>
    <row r="1505" ht="13.5" thickBot="1"/>
    <row r="1506" spans="1:18" ht="16.5" thickBot="1">
      <c r="A1506" s="55" t="s">
        <v>344</v>
      </c>
      <c r="B1506" s="56" t="s">
        <v>80</v>
      </c>
      <c r="C1506" s="57"/>
      <c r="D1506" s="56" t="s">
        <v>81</v>
      </c>
      <c r="E1506" s="57"/>
      <c r="F1506" s="56" t="s">
        <v>82</v>
      </c>
      <c r="G1506" s="57"/>
      <c r="H1506" s="56" t="s">
        <v>83</v>
      </c>
      <c r="I1506" s="57"/>
      <c r="J1506" s="56" t="s">
        <v>84</v>
      </c>
      <c r="K1506" s="57"/>
      <c r="L1506" s="56" t="s">
        <v>85</v>
      </c>
      <c r="M1506" s="57"/>
      <c r="N1506" s="56" t="s">
        <v>86</v>
      </c>
      <c r="O1506" s="57"/>
      <c r="P1506" s="58" t="s">
        <v>276</v>
      </c>
      <c r="Q1506" s="59" t="s">
        <v>98</v>
      </c>
      <c r="R1506" s="59" t="s">
        <v>87</v>
      </c>
    </row>
    <row r="1507" spans="1:18" ht="13.5" thickBot="1">
      <c r="A1507" s="60"/>
      <c r="B1507" s="61" t="s">
        <v>108</v>
      </c>
      <c r="C1507" s="62" t="s">
        <v>102</v>
      </c>
      <c r="D1507" s="61" t="s">
        <v>108</v>
      </c>
      <c r="E1507" s="62" t="s">
        <v>102</v>
      </c>
      <c r="F1507" s="61" t="s">
        <v>108</v>
      </c>
      <c r="G1507" s="62" t="s">
        <v>102</v>
      </c>
      <c r="H1507" s="61" t="s">
        <v>108</v>
      </c>
      <c r="I1507" s="62" t="s">
        <v>102</v>
      </c>
      <c r="J1507" s="61" t="s">
        <v>108</v>
      </c>
      <c r="K1507" s="62" t="s">
        <v>102</v>
      </c>
      <c r="L1507" s="61" t="s">
        <v>108</v>
      </c>
      <c r="M1507" s="62" t="s">
        <v>102</v>
      </c>
      <c r="N1507" s="61" t="s">
        <v>108</v>
      </c>
      <c r="O1507" s="62" t="s">
        <v>102</v>
      </c>
      <c r="P1507" s="63"/>
      <c r="Q1507" s="64"/>
      <c r="R1507" s="64"/>
    </row>
    <row r="1508" spans="1:18" ht="12.75">
      <c r="A1508" s="65" t="s">
        <v>97</v>
      </c>
      <c r="B1508" s="66"/>
      <c r="C1508" s="67"/>
      <c r="D1508" s="66"/>
      <c r="E1508" s="67"/>
      <c r="F1508" s="66"/>
      <c r="G1508" s="67"/>
      <c r="H1508" s="66"/>
      <c r="I1508" s="67"/>
      <c r="J1508" s="66"/>
      <c r="K1508" s="67"/>
      <c r="L1508" s="66"/>
      <c r="M1508" s="67"/>
      <c r="N1508" s="68"/>
      <c r="O1508" s="69"/>
      <c r="P1508" s="70"/>
      <c r="Q1508" s="71"/>
      <c r="R1508" s="71"/>
    </row>
    <row r="1509" spans="1:18" ht="12.75">
      <c r="A1509" s="72" t="s">
        <v>103</v>
      </c>
      <c r="B1509" s="100"/>
      <c r="C1509" s="73"/>
      <c r="D1509" s="100"/>
      <c r="E1509" s="73"/>
      <c r="F1509" s="100"/>
      <c r="G1509" s="73"/>
      <c r="H1509" s="100"/>
      <c r="I1509" s="73"/>
      <c r="J1509" s="100"/>
      <c r="K1509" s="73"/>
      <c r="L1509" s="100"/>
      <c r="M1509" s="73"/>
      <c r="N1509" s="100"/>
      <c r="O1509" s="73"/>
      <c r="P1509" s="74"/>
      <c r="Q1509" s="75">
        <f>SUM(B1509,D1509,F1509,H1509,J1509,L1509,N1509)/60</f>
        <v>0</v>
      </c>
      <c r="R1509" s="76"/>
    </row>
    <row r="1510" spans="1:18" ht="12.75">
      <c r="A1510" s="72" t="s">
        <v>104</v>
      </c>
      <c r="B1510" s="100"/>
      <c r="C1510" s="73"/>
      <c r="D1510" s="100"/>
      <c r="E1510" s="73"/>
      <c r="F1510" s="100"/>
      <c r="G1510" s="73"/>
      <c r="H1510" s="100"/>
      <c r="I1510" s="73"/>
      <c r="J1510" s="100"/>
      <c r="K1510" s="73"/>
      <c r="L1510" s="100"/>
      <c r="M1510" s="73"/>
      <c r="N1510" s="100"/>
      <c r="O1510" s="73"/>
      <c r="P1510" s="74"/>
      <c r="Q1510" s="75">
        <f>SUM(B1510,D1510,F1510,H1510,J1510,L1510,N1510)/60</f>
        <v>0</v>
      </c>
      <c r="R1510" s="76"/>
    </row>
    <row r="1511" spans="1:18" ht="12.75">
      <c r="A1511" s="72" t="s">
        <v>105</v>
      </c>
      <c r="B1511" s="100"/>
      <c r="C1511" s="73"/>
      <c r="D1511" s="100"/>
      <c r="E1511" s="73"/>
      <c r="F1511" s="100"/>
      <c r="G1511" s="73"/>
      <c r="H1511" s="100"/>
      <c r="I1511" s="73"/>
      <c r="J1511" s="100"/>
      <c r="K1511" s="73"/>
      <c r="L1511" s="100"/>
      <c r="M1511" s="73"/>
      <c r="N1511" s="100"/>
      <c r="O1511" s="73"/>
      <c r="P1511" s="74"/>
      <c r="Q1511" s="75">
        <f>SUM(B1511,D1511,F1511,H1511,J1511,L1511,N1511)/60</f>
        <v>0</v>
      </c>
      <c r="R1511" s="76"/>
    </row>
    <row r="1512" spans="1:18" ht="12.75">
      <c r="A1512" s="65" t="s">
        <v>88</v>
      </c>
      <c r="B1512" s="66"/>
      <c r="C1512" s="67"/>
      <c r="D1512" s="66"/>
      <c r="E1512" s="67"/>
      <c r="F1512" s="66"/>
      <c r="G1512" s="67"/>
      <c r="H1512" s="66"/>
      <c r="I1512" s="67"/>
      <c r="J1512" s="66"/>
      <c r="K1512" s="67"/>
      <c r="L1512" s="66"/>
      <c r="M1512" s="67"/>
      <c r="N1512" s="66"/>
      <c r="O1512" s="67"/>
      <c r="P1512" s="70"/>
      <c r="Q1512" s="77"/>
      <c r="R1512" s="71"/>
    </row>
    <row r="1513" spans="1:18" ht="12.75">
      <c r="A1513" s="78" t="s">
        <v>94</v>
      </c>
      <c r="B1513" s="100"/>
      <c r="C1513" s="101"/>
      <c r="D1513" s="100"/>
      <c r="E1513" s="101"/>
      <c r="F1513" s="100"/>
      <c r="G1513" s="101"/>
      <c r="H1513" s="100"/>
      <c r="I1513" s="101"/>
      <c r="J1513" s="100"/>
      <c r="K1513" s="101"/>
      <c r="L1513" s="100"/>
      <c r="M1513" s="101"/>
      <c r="N1513" s="100"/>
      <c r="O1513" s="101"/>
      <c r="P1513" s="102"/>
      <c r="Q1513" s="75">
        <f aca="true" t="shared" si="100" ref="Q1513:Q1521">SUM(B1513,D1513,F1513,H1513,J1513,L1513,N1513)/60</f>
        <v>0</v>
      </c>
      <c r="R1513" s="75">
        <f aca="true" t="shared" si="101" ref="R1513:R1521">SUM(C1513,E1513,G1513,I1513,K1513,M1513,O1513)</f>
        <v>0</v>
      </c>
    </row>
    <row r="1514" spans="1:18" ht="12.75">
      <c r="A1514" s="78" t="s">
        <v>95</v>
      </c>
      <c r="B1514" s="100"/>
      <c r="C1514" s="101"/>
      <c r="D1514" s="100"/>
      <c r="E1514" s="101"/>
      <c r="F1514" s="100"/>
      <c r="G1514" s="101"/>
      <c r="H1514" s="100"/>
      <c r="I1514" s="101"/>
      <c r="J1514" s="100"/>
      <c r="K1514" s="101"/>
      <c r="L1514" s="100"/>
      <c r="M1514" s="101"/>
      <c r="N1514" s="100"/>
      <c r="O1514" s="101"/>
      <c r="P1514" s="102"/>
      <c r="Q1514" s="75">
        <f t="shared" si="100"/>
        <v>0</v>
      </c>
      <c r="R1514" s="75">
        <f t="shared" si="101"/>
        <v>0</v>
      </c>
    </row>
    <row r="1515" spans="1:18" ht="12.75">
      <c r="A1515" s="78" t="s">
        <v>96</v>
      </c>
      <c r="B1515" s="100"/>
      <c r="C1515" s="101"/>
      <c r="D1515" s="100"/>
      <c r="E1515" s="101"/>
      <c r="F1515" s="100"/>
      <c r="G1515" s="101"/>
      <c r="H1515" s="100"/>
      <c r="I1515" s="101"/>
      <c r="J1515" s="100"/>
      <c r="K1515" s="101"/>
      <c r="L1515" s="100"/>
      <c r="M1515" s="101"/>
      <c r="N1515" s="100"/>
      <c r="O1515" s="101"/>
      <c r="P1515" s="102"/>
      <c r="Q1515" s="75">
        <f t="shared" si="100"/>
        <v>0</v>
      </c>
      <c r="R1515" s="75">
        <f t="shared" si="101"/>
        <v>0</v>
      </c>
    </row>
    <row r="1516" spans="1:18" ht="12.75">
      <c r="A1516" s="78" t="s">
        <v>91</v>
      </c>
      <c r="B1516" s="100"/>
      <c r="C1516" s="101"/>
      <c r="D1516" s="100"/>
      <c r="E1516" s="101"/>
      <c r="F1516" s="100"/>
      <c r="G1516" s="101"/>
      <c r="H1516" s="100"/>
      <c r="I1516" s="101"/>
      <c r="J1516" s="100"/>
      <c r="K1516" s="101"/>
      <c r="L1516" s="100"/>
      <c r="M1516" s="101"/>
      <c r="N1516" s="100"/>
      <c r="O1516" s="101"/>
      <c r="P1516" s="102"/>
      <c r="Q1516" s="75">
        <f t="shared" si="100"/>
        <v>0</v>
      </c>
      <c r="R1516" s="75">
        <f t="shared" si="101"/>
        <v>0</v>
      </c>
    </row>
    <row r="1517" spans="1:18" ht="12.75">
      <c r="A1517" s="78" t="s">
        <v>92</v>
      </c>
      <c r="B1517" s="100"/>
      <c r="C1517" s="101"/>
      <c r="D1517" s="100"/>
      <c r="E1517" s="101"/>
      <c r="F1517" s="100"/>
      <c r="G1517" s="101"/>
      <c r="H1517" s="100"/>
      <c r="I1517" s="101"/>
      <c r="J1517" s="100"/>
      <c r="K1517" s="101"/>
      <c r="L1517" s="100"/>
      <c r="M1517" s="101"/>
      <c r="N1517" s="100"/>
      <c r="O1517" s="101"/>
      <c r="P1517" s="102"/>
      <c r="Q1517" s="75">
        <f t="shared" si="100"/>
        <v>0</v>
      </c>
      <c r="R1517" s="75">
        <f t="shared" si="101"/>
        <v>0</v>
      </c>
    </row>
    <row r="1518" spans="1:18" ht="12.75">
      <c r="A1518" s="78" t="s">
        <v>93</v>
      </c>
      <c r="B1518" s="100"/>
      <c r="C1518" s="101"/>
      <c r="D1518" s="100"/>
      <c r="E1518" s="101"/>
      <c r="F1518" s="100"/>
      <c r="G1518" s="101"/>
      <c r="H1518" s="100"/>
      <c r="I1518" s="101"/>
      <c r="J1518" s="100"/>
      <c r="K1518" s="101"/>
      <c r="L1518" s="100"/>
      <c r="M1518" s="101"/>
      <c r="N1518" s="100"/>
      <c r="O1518" s="101"/>
      <c r="P1518" s="102"/>
      <c r="Q1518" s="75">
        <f t="shared" si="100"/>
        <v>0</v>
      </c>
      <c r="R1518" s="75">
        <f t="shared" si="101"/>
        <v>0</v>
      </c>
    </row>
    <row r="1519" spans="1:18" ht="12.75">
      <c r="A1519" s="78" t="s">
        <v>284</v>
      </c>
      <c r="B1519" s="100"/>
      <c r="C1519" s="101"/>
      <c r="D1519" s="100"/>
      <c r="E1519" s="101"/>
      <c r="F1519" s="100"/>
      <c r="G1519" s="101"/>
      <c r="H1519" s="100"/>
      <c r="I1519" s="101"/>
      <c r="J1519" s="100"/>
      <c r="K1519" s="101"/>
      <c r="L1519" s="100"/>
      <c r="M1519" s="101"/>
      <c r="N1519" s="100"/>
      <c r="O1519" s="101"/>
      <c r="P1519" s="102"/>
      <c r="Q1519" s="75">
        <f t="shared" si="100"/>
        <v>0</v>
      </c>
      <c r="R1519" s="75">
        <f t="shared" si="101"/>
        <v>0</v>
      </c>
    </row>
    <row r="1520" spans="1:18" ht="12.75">
      <c r="A1520" s="78" t="s">
        <v>285</v>
      </c>
      <c r="B1520" s="100"/>
      <c r="C1520" s="101"/>
      <c r="D1520" s="100"/>
      <c r="E1520" s="101"/>
      <c r="F1520" s="100"/>
      <c r="G1520" s="101"/>
      <c r="H1520" s="100"/>
      <c r="I1520" s="101"/>
      <c r="J1520" s="100"/>
      <c r="K1520" s="101"/>
      <c r="L1520" s="100"/>
      <c r="M1520" s="101"/>
      <c r="N1520" s="100"/>
      <c r="O1520" s="101"/>
      <c r="P1520" s="102"/>
      <c r="Q1520" s="75">
        <f t="shared" si="100"/>
        <v>0</v>
      </c>
      <c r="R1520" s="75">
        <f t="shared" si="101"/>
        <v>0</v>
      </c>
    </row>
    <row r="1521" spans="1:18" ht="12.75">
      <c r="A1521" s="78" t="s">
        <v>286</v>
      </c>
      <c r="B1521" s="100"/>
      <c r="C1521" s="101"/>
      <c r="D1521" s="100"/>
      <c r="E1521" s="101"/>
      <c r="F1521" s="100"/>
      <c r="G1521" s="101"/>
      <c r="H1521" s="100"/>
      <c r="I1521" s="101"/>
      <c r="J1521" s="100"/>
      <c r="K1521" s="101"/>
      <c r="L1521" s="100"/>
      <c r="M1521" s="101"/>
      <c r="N1521" s="100"/>
      <c r="O1521" s="101"/>
      <c r="P1521" s="102"/>
      <c r="Q1521" s="75">
        <f t="shared" si="100"/>
        <v>0</v>
      </c>
      <c r="R1521" s="75">
        <f t="shared" si="101"/>
        <v>0</v>
      </c>
    </row>
    <row r="1522" spans="1:18" ht="12.75">
      <c r="A1522" s="65" t="s">
        <v>89</v>
      </c>
      <c r="B1522" s="66"/>
      <c r="C1522" s="67"/>
      <c r="D1522" s="66"/>
      <c r="E1522" s="67"/>
      <c r="F1522" s="66"/>
      <c r="G1522" s="67"/>
      <c r="H1522" s="66"/>
      <c r="I1522" s="67"/>
      <c r="J1522" s="66"/>
      <c r="K1522" s="67"/>
      <c r="L1522" s="66"/>
      <c r="M1522" s="67"/>
      <c r="N1522" s="66"/>
      <c r="O1522" s="67"/>
      <c r="P1522" s="70"/>
      <c r="Q1522" s="77"/>
      <c r="R1522" s="71"/>
    </row>
    <row r="1523" spans="1:18" ht="12.75">
      <c r="A1523" s="94" t="s">
        <v>36</v>
      </c>
      <c r="B1523" s="100"/>
      <c r="C1523" s="73"/>
      <c r="D1523" s="100"/>
      <c r="E1523" s="73"/>
      <c r="F1523" s="100"/>
      <c r="G1523" s="73"/>
      <c r="H1523" s="100"/>
      <c r="I1523" s="73"/>
      <c r="J1523" s="100"/>
      <c r="K1523" s="73"/>
      <c r="L1523" s="100"/>
      <c r="M1523" s="73"/>
      <c r="N1523" s="100"/>
      <c r="O1523" s="73"/>
      <c r="P1523" s="366"/>
      <c r="Q1523" s="75">
        <f>SUM(B1523,D1523,F1523,H1523,J1523,L1523,N1523)/60</f>
        <v>0</v>
      </c>
      <c r="R1523" s="76"/>
    </row>
    <row r="1524" spans="1:18" ht="12.75">
      <c r="A1524" s="94" t="s">
        <v>109</v>
      </c>
      <c r="B1524" s="100"/>
      <c r="C1524" s="73"/>
      <c r="D1524" s="100"/>
      <c r="E1524" s="73"/>
      <c r="F1524" s="100"/>
      <c r="G1524" s="73"/>
      <c r="H1524" s="100"/>
      <c r="I1524" s="73"/>
      <c r="J1524" s="100"/>
      <c r="K1524" s="73"/>
      <c r="L1524" s="100"/>
      <c r="M1524" s="73"/>
      <c r="N1524" s="100"/>
      <c r="O1524" s="73"/>
      <c r="P1524" s="366"/>
      <c r="Q1524" s="75">
        <f>SUM(B1524,D1524,F1524,H1524,J1524,L1524,N1524)/60</f>
        <v>0</v>
      </c>
      <c r="R1524" s="76"/>
    </row>
    <row r="1525" spans="1:18" ht="12.75">
      <c r="A1525" s="95" t="s">
        <v>112</v>
      </c>
      <c r="B1525" s="103"/>
      <c r="C1525" s="80"/>
      <c r="D1525" s="103"/>
      <c r="E1525" s="80"/>
      <c r="F1525" s="103"/>
      <c r="G1525" s="80"/>
      <c r="H1525" s="103"/>
      <c r="I1525" s="80"/>
      <c r="J1525" s="103"/>
      <c r="K1525" s="80"/>
      <c r="L1525" s="103"/>
      <c r="M1525" s="80"/>
      <c r="N1525" s="103"/>
      <c r="O1525" s="80"/>
      <c r="P1525" s="367"/>
      <c r="Q1525" s="75">
        <f>SUM(B1525,D1525,F1525,H1525,J1525,L1525,N1525)/60</f>
        <v>0</v>
      </c>
      <c r="R1525" s="76"/>
    </row>
    <row r="1526" spans="1:18" ht="12.75">
      <c r="A1526" s="94" t="s">
        <v>114</v>
      </c>
      <c r="B1526" s="100"/>
      <c r="C1526" s="73"/>
      <c r="D1526" s="100"/>
      <c r="E1526" s="73"/>
      <c r="F1526" s="100"/>
      <c r="G1526" s="73"/>
      <c r="H1526" s="100"/>
      <c r="I1526" s="73"/>
      <c r="J1526" s="100"/>
      <c r="K1526" s="73"/>
      <c r="L1526" s="100"/>
      <c r="M1526" s="73"/>
      <c r="N1526" s="100"/>
      <c r="O1526" s="73"/>
      <c r="P1526" s="366"/>
      <c r="Q1526" s="75">
        <f>SUM(B1526,D1526,F1526,H1526,J1526,L1526,N1526)/60</f>
        <v>0</v>
      </c>
      <c r="R1526" s="76"/>
    </row>
    <row r="1527" spans="1:18" ht="12.75">
      <c r="A1527" s="378" t="s">
        <v>115</v>
      </c>
      <c r="B1527" s="100"/>
      <c r="C1527" s="73"/>
      <c r="D1527" s="100"/>
      <c r="E1527" s="73"/>
      <c r="F1527" s="100"/>
      <c r="G1527" s="73"/>
      <c r="H1527" s="100"/>
      <c r="I1527" s="73"/>
      <c r="J1527" s="100"/>
      <c r="K1527" s="73"/>
      <c r="L1527" s="100"/>
      <c r="M1527" s="73"/>
      <c r="N1527" s="100"/>
      <c r="O1527" s="73"/>
      <c r="P1527" s="368"/>
      <c r="Q1527" s="75">
        <f>SUM(B1527,D1527,F1527,H1527,J1527,L1527,N1527)/60</f>
        <v>0</v>
      </c>
      <c r="R1527" s="76"/>
    </row>
    <row r="1528" spans="1:18" ht="12.75">
      <c r="A1528" s="81" t="s">
        <v>90</v>
      </c>
      <c r="B1528" s="82"/>
      <c r="C1528" s="83"/>
      <c r="D1528" s="82"/>
      <c r="E1528" s="83"/>
      <c r="F1528" s="82"/>
      <c r="G1528" s="83"/>
      <c r="H1528" s="82"/>
      <c r="I1528" s="83"/>
      <c r="J1528" s="82"/>
      <c r="K1528" s="83"/>
      <c r="L1528" s="82"/>
      <c r="M1528" s="83"/>
      <c r="N1528" s="82"/>
      <c r="O1528" s="83"/>
      <c r="P1528" s="70"/>
      <c r="Q1528" s="77"/>
      <c r="R1528" s="71"/>
    </row>
    <row r="1529" spans="1:18" ht="12.75">
      <c r="A1529" s="79" t="s">
        <v>101</v>
      </c>
      <c r="B1529" s="100"/>
      <c r="C1529" s="73"/>
      <c r="D1529" s="100"/>
      <c r="E1529" s="73"/>
      <c r="F1529" s="100"/>
      <c r="G1529" s="73"/>
      <c r="H1529" s="100"/>
      <c r="I1529" s="73"/>
      <c r="J1529" s="100"/>
      <c r="K1529" s="73"/>
      <c r="L1529" s="100"/>
      <c r="M1529" s="73"/>
      <c r="N1529" s="100"/>
      <c r="O1529" s="73"/>
      <c r="P1529" s="366"/>
      <c r="Q1529" s="75">
        <f>SUM(B1529,D1529,F1529,H1529,J1529,L1529,N1529)/60</f>
        <v>0</v>
      </c>
      <c r="R1529" s="76"/>
    </row>
    <row r="1530" spans="1:18" ht="12.75">
      <c r="A1530" s="79" t="s">
        <v>79</v>
      </c>
      <c r="B1530" s="100"/>
      <c r="C1530" s="73"/>
      <c r="D1530" s="100"/>
      <c r="E1530" s="73"/>
      <c r="F1530" s="100"/>
      <c r="G1530" s="73"/>
      <c r="H1530" s="100"/>
      <c r="I1530" s="73"/>
      <c r="J1530" s="100"/>
      <c r="K1530" s="73"/>
      <c r="L1530" s="100"/>
      <c r="M1530" s="73"/>
      <c r="N1530" s="100"/>
      <c r="O1530" s="73"/>
      <c r="P1530" s="366"/>
      <c r="Q1530" s="75">
        <f>SUM(B1530,D1530,F1530,H1530,J1530,L1530,N1530)/60</f>
        <v>0</v>
      </c>
      <c r="R1530" s="76"/>
    </row>
    <row r="1531" spans="1:18" ht="12.75">
      <c r="A1531" s="79" t="s">
        <v>99</v>
      </c>
      <c r="B1531" s="103"/>
      <c r="C1531" s="80"/>
      <c r="D1531" s="103"/>
      <c r="E1531" s="80"/>
      <c r="F1531" s="103"/>
      <c r="G1531" s="80"/>
      <c r="H1531" s="103"/>
      <c r="I1531" s="80"/>
      <c r="J1531" s="103"/>
      <c r="K1531" s="80"/>
      <c r="L1531" s="103"/>
      <c r="M1531" s="80"/>
      <c r="N1531" s="103"/>
      <c r="O1531" s="80"/>
      <c r="P1531" s="367"/>
      <c r="Q1531" s="75">
        <f>SUM(B1531,D1531,F1531,H1531,J1531,L1531,N1531)/60</f>
        <v>0</v>
      </c>
      <c r="R1531" s="76"/>
    </row>
    <row r="1532" spans="1:18" ht="13.5" thickBot="1">
      <c r="A1532" s="84" t="s">
        <v>100</v>
      </c>
      <c r="B1532" s="106"/>
      <c r="C1532" s="85"/>
      <c r="D1532" s="106"/>
      <c r="E1532" s="85"/>
      <c r="F1532" s="106"/>
      <c r="G1532" s="85"/>
      <c r="H1532" s="106"/>
      <c r="I1532" s="85"/>
      <c r="J1532" s="106"/>
      <c r="K1532" s="85"/>
      <c r="L1532" s="106"/>
      <c r="M1532" s="85"/>
      <c r="N1532" s="106"/>
      <c r="O1532" s="85"/>
      <c r="P1532" s="369"/>
      <c r="Q1532" s="86">
        <f>SUM(B1532,D1532,F1532,H1532,J1532,L1532,N1532)/60</f>
        <v>0</v>
      </c>
      <c r="R1532" s="87"/>
    </row>
    <row r="1535" ht="13.5" thickBot="1"/>
    <row r="1536" spans="1:18" ht="16.5" thickBot="1">
      <c r="A1536" s="55" t="s">
        <v>345</v>
      </c>
      <c r="B1536" s="56" t="s">
        <v>80</v>
      </c>
      <c r="C1536" s="57"/>
      <c r="D1536" s="56" t="s">
        <v>81</v>
      </c>
      <c r="E1536" s="57"/>
      <c r="F1536" s="56" t="s">
        <v>82</v>
      </c>
      <c r="G1536" s="57"/>
      <c r="H1536" s="56" t="s">
        <v>83</v>
      </c>
      <c r="I1536" s="57"/>
      <c r="J1536" s="56" t="s">
        <v>84</v>
      </c>
      <c r="K1536" s="57"/>
      <c r="L1536" s="56" t="s">
        <v>85</v>
      </c>
      <c r="M1536" s="57"/>
      <c r="N1536" s="56" t="s">
        <v>86</v>
      </c>
      <c r="O1536" s="57"/>
      <c r="P1536" s="58" t="s">
        <v>276</v>
      </c>
      <c r="Q1536" s="59" t="s">
        <v>98</v>
      </c>
      <c r="R1536" s="59" t="s">
        <v>87</v>
      </c>
    </row>
    <row r="1537" spans="1:18" ht="13.5" thickBot="1">
      <c r="A1537" s="60"/>
      <c r="B1537" s="61" t="s">
        <v>108</v>
      </c>
      <c r="C1537" s="62" t="s">
        <v>102</v>
      </c>
      <c r="D1537" s="61" t="s">
        <v>108</v>
      </c>
      <c r="E1537" s="62" t="s">
        <v>102</v>
      </c>
      <c r="F1537" s="61" t="s">
        <v>108</v>
      </c>
      <c r="G1537" s="62" t="s">
        <v>102</v>
      </c>
      <c r="H1537" s="61" t="s">
        <v>108</v>
      </c>
      <c r="I1537" s="62" t="s">
        <v>102</v>
      </c>
      <c r="J1537" s="61" t="s">
        <v>108</v>
      </c>
      <c r="K1537" s="62" t="s">
        <v>102</v>
      </c>
      <c r="L1537" s="61" t="s">
        <v>108</v>
      </c>
      <c r="M1537" s="62" t="s">
        <v>102</v>
      </c>
      <c r="N1537" s="61" t="s">
        <v>108</v>
      </c>
      <c r="O1537" s="62" t="s">
        <v>102</v>
      </c>
      <c r="P1537" s="63"/>
      <c r="Q1537" s="64"/>
      <c r="R1537" s="64"/>
    </row>
    <row r="1538" spans="1:18" ht="12.75">
      <c r="A1538" s="65" t="s">
        <v>97</v>
      </c>
      <c r="B1538" s="66"/>
      <c r="C1538" s="67"/>
      <c r="D1538" s="66"/>
      <c r="E1538" s="67"/>
      <c r="F1538" s="66"/>
      <c r="G1538" s="67"/>
      <c r="H1538" s="66"/>
      <c r="I1538" s="67"/>
      <c r="J1538" s="66"/>
      <c r="K1538" s="67"/>
      <c r="L1538" s="66"/>
      <c r="M1538" s="67"/>
      <c r="N1538" s="68"/>
      <c r="O1538" s="69"/>
      <c r="P1538" s="70"/>
      <c r="Q1538" s="71"/>
      <c r="R1538" s="71"/>
    </row>
    <row r="1539" spans="1:18" ht="12.75">
      <c r="A1539" s="72" t="s">
        <v>103</v>
      </c>
      <c r="B1539" s="100"/>
      <c r="C1539" s="73"/>
      <c r="D1539" s="100"/>
      <c r="E1539" s="73"/>
      <c r="F1539" s="100"/>
      <c r="G1539" s="73"/>
      <c r="H1539" s="100"/>
      <c r="I1539" s="73"/>
      <c r="J1539" s="100"/>
      <c r="K1539" s="73"/>
      <c r="L1539" s="100"/>
      <c r="M1539" s="73"/>
      <c r="N1539" s="100"/>
      <c r="O1539" s="73"/>
      <c r="P1539" s="74"/>
      <c r="Q1539" s="75">
        <f>SUM(B1539,D1539,F1539,H1539,J1539,L1539,N1539)/60</f>
        <v>0</v>
      </c>
      <c r="R1539" s="76"/>
    </row>
    <row r="1540" spans="1:18" ht="12.75">
      <c r="A1540" s="72" t="s">
        <v>104</v>
      </c>
      <c r="B1540" s="100"/>
      <c r="C1540" s="73"/>
      <c r="D1540" s="100"/>
      <c r="E1540" s="73"/>
      <c r="F1540" s="100"/>
      <c r="G1540" s="73"/>
      <c r="H1540" s="100"/>
      <c r="I1540" s="73"/>
      <c r="J1540" s="100"/>
      <c r="K1540" s="73"/>
      <c r="L1540" s="100"/>
      <c r="M1540" s="73"/>
      <c r="N1540" s="100"/>
      <c r="O1540" s="73"/>
      <c r="P1540" s="74"/>
      <c r="Q1540" s="75">
        <f>SUM(B1540,D1540,F1540,H1540,J1540,L1540,N1540)/60</f>
        <v>0</v>
      </c>
      <c r="R1540" s="76"/>
    </row>
    <row r="1541" spans="1:18" ht="12.75">
      <c r="A1541" s="72" t="s">
        <v>105</v>
      </c>
      <c r="B1541" s="100"/>
      <c r="C1541" s="73"/>
      <c r="D1541" s="100"/>
      <c r="E1541" s="73"/>
      <c r="F1541" s="100"/>
      <c r="G1541" s="73"/>
      <c r="H1541" s="100"/>
      <c r="I1541" s="73"/>
      <c r="J1541" s="100"/>
      <c r="K1541" s="73"/>
      <c r="L1541" s="100"/>
      <c r="M1541" s="73"/>
      <c r="N1541" s="100"/>
      <c r="O1541" s="73"/>
      <c r="P1541" s="74"/>
      <c r="Q1541" s="75">
        <f>SUM(B1541,D1541,F1541,H1541,J1541,L1541,N1541)/60</f>
        <v>0</v>
      </c>
      <c r="R1541" s="76"/>
    </row>
    <row r="1542" spans="1:18" ht="12.75">
      <c r="A1542" s="65" t="s">
        <v>88</v>
      </c>
      <c r="B1542" s="66"/>
      <c r="C1542" s="67"/>
      <c r="D1542" s="66"/>
      <c r="E1542" s="67"/>
      <c r="F1542" s="66"/>
      <c r="G1542" s="67"/>
      <c r="H1542" s="66"/>
      <c r="I1542" s="67"/>
      <c r="J1542" s="66"/>
      <c r="K1542" s="67"/>
      <c r="L1542" s="66"/>
      <c r="M1542" s="67"/>
      <c r="N1542" s="66"/>
      <c r="O1542" s="67"/>
      <c r="P1542" s="70"/>
      <c r="Q1542" s="77"/>
      <c r="R1542" s="71"/>
    </row>
    <row r="1543" spans="1:18" ht="12.75">
      <c r="A1543" s="78" t="s">
        <v>94</v>
      </c>
      <c r="B1543" s="100"/>
      <c r="C1543" s="101"/>
      <c r="D1543" s="100"/>
      <c r="E1543" s="101"/>
      <c r="F1543" s="100"/>
      <c r="G1543" s="101"/>
      <c r="H1543" s="100"/>
      <c r="I1543" s="101"/>
      <c r="J1543" s="100"/>
      <c r="K1543" s="101"/>
      <c r="L1543" s="100"/>
      <c r="M1543" s="101"/>
      <c r="N1543" s="100"/>
      <c r="O1543" s="101"/>
      <c r="P1543" s="102"/>
      <c r="Q1543" s="75">
        <f aca="true" t="shared" si="102" ref="Q1543:Q1551">SUM(B1543,D1543,F1543,H1543,J1543,L1543,N1543)/60</f>
        <v>0</v>
      </c>
      <c r="R1543" s="75">
        <f aca="true" t="shared" si="103" ref="R1543:R1551">SUM(C1543,E1543,G1543,I1543,K1543,M1543,O1543)</f>
        <v>0</v>
      </c>
    </row>
    <row r="1544" spans="1:18" ht="12.75">
      <c r="A1544" s="78" t="s">
        <v>95</v>
      </c>
      <c r="B1544" s="100"/>
      <c r="C1544" s="101"/>
      <c r="D1544" s="100"/>
      <c r="E1544" s="101"/>
      <c r="F1544" s="100"/>
      <c r="G1544" s="101"/>
      <c r="H1544" s="100"/>
      <c r="I1544" s="101"/>
      <c r="J1544" s="100"/>
      <c r="K1544" s="101"/>
      <c r="L1544" s="100"/>
      <c r="M1544" s="101"/>
      <c r="N1544" s="100"/>
      <c r="O1544" s="101"/>
      <c r="P1544" s="102"/>
      <c r="Q1544" s="75">
        <f t="shared" si="102"/>
        <v>0</v>
      </c>
      <c r="R1544" s="75">
        <f t="shared" si="103"/>
        <v>0</v>
      </c>
    </row>
    <row r="1545" spans="1:18" ht="12.75">
      <c r="A1545" s="78" t="s">
        <v>96</v>
      </c>
      <c r="B1545" s="100"/>
      <c r="C1545" s="101"/>
      <c r="D1545" s="100"/>
      <c r="E1545" s="101"/>
      <c r="F1545" s="100"/>
      <c r="G1545" s="101"/>
      <c r="H1545" s="100"/>
      <c r="I1545" s="101"/>
      <c r="J1545" s="100"/>
      <c r="K1545" s="101"/>
      <c r="L1545" s="100"/>
      <c r="M1545" s="101"/>
      <c r="N1545" s="100"/>
      <c r="O1545" s="101"/>
      <c r="P1545" s="102"/>
      <c r="Q1545" s="75">
        <f t="shared" si="102"/>
        <v>0</v>
      </c>
      <c r="R1545" s="75">
        <f t="shared" si="103"/>
        <v>0</v>
      </c>
    </row>
    <row r="1546" spans="1:18" ht="12.75">
      <c r="A1546" s="78" t="s">
        <v>91</v>
      </c>
      <c r="B1546" s="100"/>
      <c r="C1546" s="101"/>
      <c r="D1546" s="100"/>
      <c r="E1546" s="101"/>
      <c r="F1546" s="100"/>
      <c r="G1546" s="101"/>
      <c r="H1546" s="100"/>
      <c r="I1546" s="101"/>
      <c r="J1546" s="100"/>
      <c r="K1546" s="101"/>
      <c r="L1546" s="100"/>
      <c r="M1546" s="101"/>
      <c r="N1546" s="100"/>
      <c r="O1546" s="101"/>
      <c r="P1546" s="102"/>
      <c r="Q1546" s="75">
        <f t="shared" si="102"/>
        <v>0</v>
      </c>
      <c r="R1546" s="75">
        <f t="shared" si="103"/>
        <v>0</v>
      </c>
    </row>
    <row r="1547" spans="1:18" ht="12.75">
      <c r="A1547" s="78" t="s">
        <v>92</v>
      </c>
      <c r="B1547" s="100"/>
      <c r="C1547" s="101"/>
      <c r="D1547" s="100"/>
      <c r="E1547" s="101"/>
      <c r="F1547" s="100"/>
      <c r="G1547" s="101"/>
      <c r="H1547" s="100"/>
      <c r="I1547" s="101"/>
      <c r="J1547" s="100"/>
      <c r="K1547" s="101"/>
      <c r="L1547" s="100"/>
      <c r="M1547" s="101"/>
      <c r="N1547" s="100"/>
      <c r="O1547" s="101"/>
      <c r="P1547" s="102"/>
      <c r="Q1547" s="75">
        <f t="shared" si="102"/>
        <v>0</v>
      </c>
      <c r="R1547" s="75">
        <f t="shared" si="103"/>
        <v>0</v>
      </c>
    </row>
    <row r="1548" spans="1:18" ht="12.75">
      <c r="A1548" s="78" t="s">
        <v>93</v>
      </c>
      <c r="B1548" s="100"/>
      <c r="C1548" s="101"/>
      <c r="D1548" s="100"/>
      <c r="E1548" s="101"/>
      <c r="F1548" s="100"/>
      <c r="G1548" s="101"/>
      <c r="H1548" s="100"/>
      <c r="I1548" s="101"/>
      <c r="J1548" s="100"/>
      <c r="K1548" s="101"/>
      <c r="L1548" s="100"/>
      <c r="M1548" s="101"/>
      <c r="N1548" s="100"/>
      <c r="O1548" s="101"/>
      <c r="P1548" s="102"/>
      <c r="Q1548" s="75">
        <f t="shared" si="102"/>
        <v>0</v>
      </c>
      <c r="R1548" s="75">
        <f t="shared" si="103"/>
        <v>0</v>
      </c>
    </row>
    <row r="1549" spans="1:18" ht="12.75">
      <c r="A1549" s="78" t="s">
        <v>284</v>
      </c>
      <c r="B1549" s="100"/>
      <c r="C1549" s="101"/>
      <c r="D1549" s="100"/>
      <c r="E1549" s="101"/>
      <c r="F1549" s="100"/>
      <c r="G1549" s="101"/>
      <c r="H1549" s="100"/>
      <c r="I1549" s="101"/>
      <c r="J1549" s="100"/>
      <c r="K1549" s="101"/>
      <c r="L1549" s="100"/>
      <c r="M1549" s="101"/>
      <c r="N1549" s="100"/>
      <c r="O1549" s="101"/>
      <c r="P1549" s="102"/>
      <c r="Q1549" s="75">
        <f t="shared" si="102"/>
        <v>0</v>
      </c>
      <c r="R1549" s="75">
        <f t="shared" si="103"/>
        <v>0</v>
      </c>
    </row>
    <row r="1550" spans="1:18" ht="12.75">
      <c r="A1550" s="78" t="s">
        <v>285</v>
      </c>
      <c r="B1550" s="100"/>
      <c r="C1550" s="101"/>
      <c r="D1550" s="100"/>
      <c r="E1550" s="101"/>
      <c r="F1550" s="100"/>
      <c r="G1550" s="101"/>
      <c r="H1550" s="100"/>
      <c r="I1550" s="101"/>
      <c r="J1550" s="100"/>
      <c r="K1550" s="101"/>
      <c r="L1550" s="100"/>
      <c r="M1550" s="101"/>
      <c r="N1550" s="100"/>
      <c r="O1550" s="101"/>
      <c r="P1550" s="102"/>
      <c r="Q1550" s="75">
        <f t="shared" si="102"/>
        <v>0</v>
      </c>
      <c r="R1550" s="75">
        <f t="shared" si="103"/>
        <v>0</v>
      </c>
    </row>
    <row r="1551" spans="1:18" ht="12.75">
      <c r="A1551" s="78" t="s">
        <v>286</v>
      </c>
      <c r="B1551" s="100"/>
      <c r="C1551" s="101"/>
      <c r="D1551" s="100"/>
      <c r="E1551" s="101"/>
      <c r="F1551" s="100"/>
      <c r="G1551" s="101"/>
      <c r="H1551" s="100"/>
      <c r="I1551" s="101"/>
      <c r="J1551" s="100"/>
      <c r="K1551" s="101"/>
      <c r="L1551" s="100"/>
      <c r="M1551" s="101"/>
      <c r="N1551" s="100"/>
      <c r="O1551" s="101"/>
      <c r="P1551" s="102"/>
      <c r="Q1551" s="75">
        <f t="shared" si="102"/>
        <v>0</v>
      </c>
      <c r="R1551" s="75">
        <f t="shared" si="103"/>
        <v>0</v>
      </c>
    </row>
    <row r="1552" spans="1:18" ht="12.75">
      <c r="A1552" s="65" t="s">
        <v>89</v>
      </c>
      <c r="B1552" s="66"/>
      <c r="C1552" s="67"/>
      <c r="D1552" s="66"/>
      <c r="E1552" s="67"/>
      <c r="F1552" s="66"/>
      <c r="G1552" s="67"/>
      <c r="H1552" s="66"/>
      <c r="I1552" s="67"/>
      <c r="J1552" s="66"/>
      <c r="K1552" s="67"/>
      <c r="L1552" s="66"/>
      <c r="M1552" s="67"/>
      <c r="N1552" s="66"/>
      <c r="O1552" s="67"/>
      <c r="P1552" s="70"/>
      <c r="Q1552" s="77"/>
      <c r="R1552" s="71"/>
    </row>
    <row r="1553" spans="1:18" ht="12.75">
      <c r="A1553" s="94" t="s">
        <v>36</v>
      </c>
      <c r="B1553" s="100"/>
      <c r="C1553" s="73"/>
      <c r="D1553" s="100"/>
      <c r="E1553" s="73"/>
      <c r="F1553" s="100"/>
      <c r="G1553" s="73"/>
      <c r="H1553" s="100"/>
      <c r="I1553" s="73"/>
      <c r="J1553" s="100"/>
      <c r="K1553" s="73"/>
      <c r="L1553" s="100"/>
      <c r="M1553" s="73"/>
      <c r="N1553" s="100"/>
      <c r="O1553" s="73"/>
      <c r="P1553" s="366"/>
      <c r="Q1553" s="75">
        <f>SUM(B1553,D1553,F1553,H1553,J1553,L1553,N1553)/60</f>
        <v>0</v>
      </c>
      <c r="R1553" s="76"/>
    </row>
    <row r="1554" spans="1:18" ht="12.75">
      <c r="A1554" s="94" t="s">
        <v>109</v>
      </c>
      <c r="B1554" s="100"/>
      <c r="C1554" s="73"/>
      <c r="D1554" s="100"/>
      <c r="E1554" s="73"/>
      <c r="F1554" s="100"/>
      <c r="G1554" s="73"/>
      <c r="H1554" s="100"/>
      <c r="I1554" s="73"/>
      <c r="J1554" s="100"/>
      <c r="K1554" s="73"/>
      <c r="L1554" s="100"/>
      <c r="M1554" s="73"/>
      <c r="N1554" s="100"/>
      <c r="O1554" s="73"/>
      <c r="P1554" s="366"/>
      <c r="Q1554" s="75">
        <f>SUM(B1554,D1554,F1554,H1554,J1554,L1554,N1554)/60</f>
        <v>0</v>
      </c>
      <c r="R1554" s="76"/>
    </row>
    <row r="1555" spans="1:18" ht="12.75">
      <c r="A1555" s="95" t="s">
        <v>112</v>
      </c>
      <c r="B1555" s="103"/>
      <c r="C1555" s="80"/>
      <c r="D1555" s="103"/>
      <c r="E1555" s="80"/>
      <c r="F1555" s="103"/>
      <c r="G1555" s="80"/>
      <c r="H1555" s="103"/>
      <c r="I1555" s="80"/>
      <c r="J1555" s="103"/>
      <c r="K1555" s="80"/>
      <c r="L1555" s="103"/>
      <c r="M1555" s="80"/>
      <c r="N1555" s="103"/>
      <c r="O1555" s="80"/>
      <c r="P1555" s="367"/>
      <c r="Q1555" s="75">
        <f>SUM(B1555,D1555,F1555,H1555,J1555,L1555,N1555)/60</f>
        <v>0</v>
      </c>
      <c r="R1555" s="76"/>
    </row>
    <row r="1556" spans="1:18" ht="12.75">
      <c r="A1556" s="94" t="s">
        <v>114</v>
      </c>
      <c r="B1556" s="100"/>
      <c r="C1556" s="73"/>
      <c r="D1556" s="100"/>
      <c r="E1556" s="73"/>
      <c r="F1556" s="100"/>
      <c r="G1556" s="73"/>
      <c r="H1556" s="100"/>
      <c r="I1556" s="73"/>
      <c r="J1556" s="100"/>
      <c r="K1556" s="73"/>
      <c r="L1556" s="100"/>
      <c r="M1556" s="73"/>
      <c r="N1556" s="100"/>
      <c r="O1556" s="73"/>
      <c r="P1556" s="366"/>
      <c r="Q1556" s="75">
        <f>SUM(B1556,D1556,F1556,H1556,J1556,L1556,N1556)/60</f>
        <v>0</v>
      </c>
      <c r="R1556" s="76"/>
    </row>
    <row r="1557" spans="1:18" ht="12.75">
      <c r="A1557" s="378" t="s">
        <v>115</v>
      </c>
      <c r="B1557" s="100"/>
      <c r="C1557" s="73"/>
      <c r="D1557" s="100"/>
      <c r="E1557" s="73"/>
      <c r="F1557" s="100"/>
      <c r="G1557" s="73"/>
      <c r="H1557" s="100"/>
      <c r="I1557" s="73"/>
      <c r="J1557" s="100"/>
      <c r="K1557" s="73"/>
      <c r="L1557" s="100"/>
      <c r="M1557" s="73"/>
      <c r="N1557" s="100"/>
      <c r="O1557" s="73"/>
      <c r="P1557" s="368"/>
      <c r="Q1557" s="75">
        <f>SUM(B1557,D1557,F1557,H1557,J1557,L1557,N1557)/60</f>
        <v>0</v>
      </c>
      <c r="R1557" s="76"/>
    </row>
    <row r="1558" spans="1:18" ht="12.75">
      <c r="A1558" s="81" t="s">
        <v>90</v>
      </c>
      <c r="B1558" s="82"/>
      <c r="C1558" s="83"/>
      <c r="D1558" s="82"/>
      <c r="E1558" s="83"/>
      <c r="F1558" s="82"/>
      <c r="G1558" s="83"/>
      <c r="H1558" s="82"/>
      <c r="I1558" s="83"/>
      <c r="J1558" s="82"/>
      <c r="K1558" s="83"/>
      <c r="L1558" s="82"/>
      <c r="M1558" s="83"/>
      <c r="N1558" s="82"/>
      <c r="O1558" s="83"/>
      <c r="P1558" s="70"/>
      <c r="Q1558" s="77"/>
      <c r="R1558" s="71"/>
    </row>
    <row r="1559" spans="1:18" ht="12.75">
      <c r="A1559" s="79" t="s">
        <v>101</v>
      </c>
      <c r="B1559" s="100"/>
      <c r="C1559" s="73"/>
      <c r="D1559" s="100"/>
      <c r="E1559" s="73"/>
      <c r="F1559" s="100"/>
      <c r="G1559" s="73"/>
      <c r="H1559" s="100"/>
      <c r="I1559" s="73"/>
      <c r="J1559" s="100"/>
      <c r="K1559" s="73"/>
      <c r="L1559" s="100"/>
      <c r="M1559" s="73"/>
      <c r="N1559" s="100"/>
      <c r="O1559" s="73"/>
      <c r="P1559" s="366"/>
      <c r="Q1559" s="75">
        <f>SUM(B1559,D1559,F1559,H1559,J1559,L1559,N1559)/60</f>
        <v>0</v>
      </c>
      <c r="R1559" s="76"/>
    </row>
    <row r="1560" spans="1:18" ht="12.75">
      <c r="A1560" s="79" t="s">
        <v>79</v>
      </c>
      <c r="B1560" s="100"/>
      <c r="C1560" s="73"/>
      <c r="D1560" s="100"/>
      <c r="E1560" s="73"/>
      <c r="F1560" s="100"/>
      <c r="G1560" s="73"/>
      <c r="H1560" s="100"/>
      <c r="I1560" s="73"/>
      <c r="J1560" s="100"/>
      <c r="K1560" s="73"/>
      <c r="L1560" s="100"/>
      <c r="M1560" s="73"/>
      <c r="N1560" s="100"/>
      <c r="O1560" s="73"/>
      <c r="P1560" s="366"/>
      <c r="Q1560" s="75">
        <f>SUM(B1560,D1560,F1560,H1560,J1560,L1560,N1560)/60</f>
        <v>0</v>
      </c>
      <c r="R1560" s="76"/>
    </row>
    <row r="1561" spans="1:18" ht="12.75">
      <c r="A1561" s="79" t="s">
        <v>99</v>
      </c>
      <c r="B1561" s="103"/>
      <c r="C1561" s="80"/>
      <c r="D1561" s="103"/>
      <c r="E1561" s="80"/>
      <c r="F1561" s="103"/>
      <c r="G1561" s="80"/>
      <c r="H1561" s="103"/>
      <c r="I1561" s="80"/>
      <c r="J1561" s="103"/>
      <c r="K1561" s="80"/>
      <c r="L1561" s="103"/>
      <c r="M1561" s="80"/>
      <c r="N1561" s="103"/>
      <c r="O1561" s="80"/>
      <c r="P1561" s="367"/>
      <c r="Q1561" s="75">
        <f>SUM(B1561,D1561,F1561,H1561,J1561,L1561,N1561)/60</f>
        <v>0</v>
      </c>
      <c r="R1561" s="76"/>
    </row>
    <row r="1562" spans="1:18" ht="13.5" thickBot="1">
      <c r="A1562" s="84" t="s">
        <v>100</v>
      </c>
      <c r="B1562" s="106"/>
      <c r="C1562" s="85"/>
      <c r="D1562" s="106"/>
      <c r="E1562" s="85"/>
      <c r="F1562" s="106"/>
      <c r="G1562" s="85"/>
      <c r="H1562" s="106"/>
      <c r="I1562" s="85"/>
      <c r="J1562" s="106"/>
      <c r="K1562" s="85"/>
      <c r="L1562" s="106"/>
      <c r="M1562" s="85"/>
      <c r="N1562" s="106"/>
      <c r="O1562" s="85"/>
      <c r="P1562" s="369"/>
      <c r="Q1562" s="86">
        <f>SUM(B1562,D1562,F1562,H1562,J1562,L1562,N1562)/60</f>
        <v>0</v>
      </c>
      <c r="R1562" s="87"/>
    </row>
    <row r="1565" ht="13.5" thickBot="1"/>
    <row r="1566" spans="1:18" ht="16.5" thickBot="1">
      <c r="A1566" s="55" t="s">
        <v>346</v>
      </c>
      <c r="B1566" s="56" t="s">
        <v>80</v>
      </c>
      <c r="C1566" s="57"/>
      <c r="D1566" s="56" t="s">
        <v>81</v>
      </c>
      <c r="E1566" s="57"/>
      <c r="F1566" s="56" t="s">
        <v>82</v>
      </c>
      <c r="G1566" s="57"/>
      <c r="H1566" s="56" t="s">
        <v>83</v>
      </c>
      <c r="I1566" s="57"/>
      <c r="J1566" s="56" t="s">
        <v>84</v>
      </c>
      <c r="K1566" s="57"/>
      <c r="L1566" s="56" t="s">
        <v>85</v>
      </c>
      <c r="M1566" s="57"/>
      <c r="N1566" s="56" t="s">
        <v>86</v>
      </c>
      <c r="O1566" s="57"/>
      <c r="P1566" s="58" t="s">
        <v>276</v>
      </c>
      <c r="Q1566" s="59" t="s">
        <v>98</v>
      </c>
      <c r="R1566" s="59" t="s">
        <v>87</v>
      </c>
    </row>
    <row r="1567" spans="1:18" ht="13.5" thickBot="1">
      <c r="A1567" s="60"/>
      <c r="B1567" s="61" t="s">
        <v>108</v>
      </c>
      <c r="C1567" s="62" t="s">
        <v>102</v>
      </c>
      <c r="D1567" s="61" t="s">
        <v>108</v>
      </c>
      <c r="E1567" s="62" t="s">
        <v>102</v>
      </c>
      <c r="F1567" s="61" t="s">
        <v>108</v>
      </c>
      <c r="G1567" s="62" t="s">
        <v>102</v>
      </c>
      <c r="H1567" s="61" t="s">
        <v>108</v>
      </c>
      <c r="I1567" s="62" t="s">
        <v>102</v>
      </c>
      <c r="J1567" s="61" t="s">
        <v>108</v>
      </c>
      <c r="K1567" s="62" t="s">
        <v>102</v>
      </c>
      <c r="L1567" s="61" t="s">
        <v>108</v>
      </c>
      <c r="M1567" s="62" t="s">
        <v>102</v>
      </c>
      <c r="N1567" s="61" t="s">
        <v>108</v>
      </c>
      <c r="O1567" s="62" t="s">
        <v>102</v>
      </c>
      <c r="P1567" s="63"/>
      <c r="Q1567" s="64"/>
      <c r="R1567" s="64"/>
    </row>
    <row r="1568" spans="1:18" ht="12.75">
      <c r="A1568" s="65" t="s">
        <v>97</v>
      </c>
      <c r="B1568" s="66"/>
      <c r="C1568" s="67"/>
      <c r="D1568" s="66"/>
      <c r="E1568" s="67"/>
      <c r="F1568" s="66"/>
      <c r="G1568" s="67"/>
      <c r="H1568" s="66"/>
      <c r="I1568" s="67"/>
      <c r="J1568" s="66"/>
      <c r="K1568" s="67"/>
      <c r="L1568" s="66"/>
      <c r="M1568" s="67"/>
      <c r="N1568" s="68"/>
      <c r="O1568" s="69"/>
      <c r="P1568" s="70"/>
      <c r="Q1568" s="71"/>
      <c r="R1568" s="71"/>
    </row>
    <row r="1569" spans="1:18" ht="12.75">
      <c r="A1569" s="72" t="s">
        <v>103</v>
      </c>
      <c r="B1569" s="100"/>
      <c r="C1569" s="73"/>
      <c r="D1569" s="100"/>
      <c r="E1569" s="73"/>
      <c r="F1569" s="100"/>
      <c r="G1569" s="73"/>
      <c r="H1569" s="100"/>
      <c r="I1569" s="73"/>
      <c r="J1569" s="100"/>
      <c r="K1569" s="73"/>
      <c r="L1569" s="100"/>
      <c r="M1569" s="73"/>
      <c r="N1569" s="100"/>
      <c r="O1569" s="73"/>
      <c r="P1569" s="74"/>
      <c r="Q1569" s="75">
        <f>SUM(B1569,D1569,F1569,H1569,J1569,L1569,N1569)/60</f>
        <v>0</v>
      </c>
      <c r="R1569" s="76"/>
    </row>
    <row r="1570" spans="1:18" ht="12.75">
      <c r="A1570" s="72" t="s">
        <v>104</v>
      </c>
      <c r="B1570" s="100"/>
      <c r="C1570" s="73"/>
      <c r="D1570" s="100"/>
      <c r="E1570" s="73"/>
      <c r="F1570" s="100"/>
      <c r="G1570" s="73"/>
      <c r="H1570" s="100"/>
      <c r="I1570" s="73"/>
      <c r="J1570" s="100"/>
      <c r="K1570" s="73"/>
      <c r="L1570" s="100"/>
      <c r="M1570" s="73"/>
      <c r="N1570" s="100"/>
      <c r="O1570" s="73"/>
      <c r="P1570" s="74"/>
      <c r="Q1570" s="75">
        <f>SUM(B1570,D1570,F1570,H1570,J1570,L1570,N1570)/60</f>
        <v>0</v>
      </c>
      <c r="R1570" s="76"/>
    </row>
    <row r="1571" spans="1:18" ht="12.75">
      <c r="A1571" s="72" t="s">
        <v>105</v>
      </c>
      <c r="B1571" s="100"/>
      <c r="C1571" s="73"/>
      <c r="D1571" s="100"/>
      <c r="E1571" s="73"/>
      <c r="F1571" s="100"/>
      <c r="G1571" s="73"/>
      <c r="H1571" s="100"/>
      <c r="I1571" s="73"/>
      <c r="J1571" s="100"/>
      <c r="K1571" s="73"/>
      <c r="L1571" s="100"/>
      <c r="M1571" s="73"/>
      <c r="N1571" s="100"/>
      <c r="O1571" s="73"/>
      <c r="P1571" s="74"/>
      <c r="Q1571" s="75">
        <f>SUM(B1571,D1571,F1571,H1571,J1571,L1571,N1571)/60</f>
        <v>0</v>
      </c>
      <c r="R1571" s="76"/>
    </row>
    <row r="1572" spans="1:18" ht="12.75">
      <c r="A1572" s="65" t="s">
        <v>88</v>
      </c>
      <c r="B1572" s="66"/>
      <c r="C1572" s="67"/>
      <c r="D1572" s="66"/>
      <c r="E1572" s="67"/>
      <c r="F1572" s="66"/>
      <c r="G1572" s="67"/>
      <c r="H1572" s="66"/>
      <c r="I1572" s="67"/>
      <c r="J1572" s="66"/>
      <c r="K1572" s="67"/>
      <c r="L1572" s="66"/>
      <c r="M1572" s="67"/>
      <c r="N1572" s="66"/>
      <c r="O1572" s="67"/>
      <c r="P1572" s="70"/>
      <c r="Q1572" s="77"/>
      <c r="R1572" s="71"/>
    </row>
    <row r="1573" spans="1:18" ht="12.75">
      <c r="A1573" s="78" t="s">
        <v>94</v>
      </c>
      <c r="B1573" s="100"/>
      <c r="C1573" s="101"/>
      <c r="D1573" s="100"/>
      <c r="E1573" s="101"/>
      <c r="F1573" s="100"/>
      <c r="G1573" s="101"/>
      <c r="H1573" s="100"/>
      <c r="I1573" s="101"/>
      <c r="J1573" s="100"/>
      <c r="K1573" s="101"/>
      <c r="L1573" s="100"/>
      <c r="M1573" s="101"/>
      <c r="N1573" s="100"/>
      <c r="O1573" s="101"/>
      <c r="P1573" s="102"/>
      <c r="Q1573" s="75">
        <f aca="true" t="shared" si="104" ref="Q1573:Q1581">SUM(B1573,D1573,F1573,H1573,J1573,L1573,N1573)/60</f>
        <v>0</v>
      </c>
      <c r="R1573" s="75">
        <f aca="true" t="shared" si="105" ref="R1573:R1581">SUM(C1573,E1573,G1573,I1573,K1573,M1573,O1573)</f>
        <v>0</v>
      </c>
    </row>
    <row r="1574" spans="1:18" ht="12.75">
      <c r="A1574" s="78" t="s">
        <v>95</v>
      </c>
      <c r="B1574" s="100"/>
      <c r="C1574" s="101"/>
      <c r="D1574" s="100"/>
      <c r="E1574" s="101"/>
      <c r="F1574" s="100"/>
      <c r="G1574" s="101"/>
      <c r="H1574" s="100"/>
      <c r="I1574" s="101"/>
      <c r="J1574" s="100"/>
      <c r="K1574" s="101"/>
      <c r="L1574" s="100"/>
      <c r="M1574" s="101"/>
      <c r="N1574" s="100"/>
      <c r="O1574" s="101"/>
      <c r="P1574" s="102"/>
      <c r="Q1574" s="75">
        <f t="shared" si="104"/>
        <v>0</v>
      </c>
      <c r="R1574" s="75">
        <f t="shared" si="105"/>
        <v>0</v>
      </c>
    </row>
    <row r="1575" spans="1:18" ht="12.75">
      <c r="A1575" s="78" t="s">
        <v>96</v>
      </c>
      <c r="B1575" s="100"/>
      <c r="C1575" s="101"/>
      <c r="D1575" s="100"/>
      <c r="E1575" s="101"/>
      <c r="F1575" s="100"/>
      <c r="G1575" s="101"/>
      <c r="H1575" s="100"/>
      <c r="I1575" s="101"/>
      <c r="J1575" s="100"/>
      <c r="K1575" s="101"/>
      <c r="L1575" s="100"/>
      <c r="M1575" s="101"/>
      <c r="N1575" s="100"/>
      <c r="O1575" s="101"/>
      <c r="P1575" s="102"/>
      <c r="Q1575" s="75">
        <f t="shared" si="104"/>
        <v>0</v>
      </c>
      <c r="R1575" s="75">
        <f t="shared" si="105"/>
        <v>0</v>
      </c>
    </row>
    <row r="1576" spans="1:18" ht="12.75">
      <c r="A1576" s="78" t="s">
        <v>91</v>
      </c>
      <c r="B1576" s="100"/>
      <c r="C1576" s="101"/>
      <c r="D1576" s="100"/>
      <c r="E1576" s="101"/>
      <c r="F1576" s="100"/>
      <c r="G1576" s="101"/>
      <c r="H1576" s="100"/>
      <c r="I1576" s="101"/>
      <c r="J1576" s="100"/>
      <c r="K1576" s="101"/>
      <c r="L1576" s="100"/>
      <c r="M1576" s="101"/>
      <c r="N1576" s="100"/>
      <c r="O1576" s="101"/>
      <c r="P1576" s="102"/>
      <c r="Q1576" s="75">
        <f t="shared" si="104"/>
        <v>0</v>
      </c>
      <c r="R1576" s="75">
        <f t="shared" si="105"/>
        <v>0</v>
      </c>
    </row>
    <row r="1577" spans="1:18" ht="12.75">
      <c r="A1577" s="78" t="s">
        <v>92</v>
      </c>
      <c r="B1577" s="100"/>
      <c r="C1577" s="101"/>
      <c r="D1577" s="100"/>
      <c r="E1577" s="101"/>
      <c r="F1577" s="100"/>
      <c r="G1577" s="101"/>
      <c r="H1577" s="100"/>
      <c r="I1577" s="101"/>
      <c r="J1577" s="100"/>
      <c r="K1577" s="101"/>
      <c r="L1577" s="100"/>
      <c r="M1577" s="101"/>
      <c r="N1577" s="100"/>
      <c r="O1577" s="101"/>
      <c r="P1577" s="102"/>
      <c r="Q1577" s="75">
        <f t="shared" si="104"/>
        <v>0</v>
      </c>
      <c r="R1577" s="75">
        <f t="shared" si="105"/>
        <v>0</v>
      </c>
    </row>
    <row r="1578" spans="1:18" ht="12.75">
      <c r="A1578" s="78" t="s">
        <v>93</v>
      </c>
      <c r="B1578" s="100"/>
      <c r="C1578" s="101"/>
      <c r="D1578" s="100"/>
      <c r="E1578" s="101"/>
      <c r="F1578" s="100"/>
      <c r="G1578" s="101"/>
      <c r="H1578" s="100"/>
      <c r="I1578" s="101"/>
      <c r="J1578" s="100"/>
      <c r="K1578" s="101"/>
      <c r="L1578" s="100"/>
      <c r="M1578" s="101"/>
      <c r="N1578" s="100"/>
      <c r="O1578" s="101"/>
      <c r="P1578" s="102"/>
      <c r="Q1578" s="75">
        <f t="shared" si="104"/>
        <v>0</v>
      </c>
      <c r="R1578" s="75">
        <f t="shared" si="105"/>
        <v>0</v>
      </c>
    </row>
    <row r="1579" spans="1:18" ht="12.75">
      <c r="A1579" s="78" t="s">
        <v>284</v>
      </c>
      <c r="B1579" s="100"/>
      <c r="C1579" s="101"/>
      <c r="D1579" s="100"/>
      <c r="E1579" s="101"/>
      <c r="F1579" s="100"/>
      <c r="G1579" s="101"/>
      <c r="H1579" s="100"/>
      <c r="I1579" s="101"/>
      <c r="J1579" s="100"/>
      <c r="K1579" s="101"/>
      <c r="L1579" s="100"/>
      <c r="M1579" s="101"/>
      <c r="N1579" s="100"/>
      <c r="O1579" s="101"/>
      <c r="P1579" s="102"/>
      <c r="Q1579" s="75">
        <f t="shared" si="104"/>
        <v>0</v>
      </c>
      <c r="R1579" s="75">
        <f t="shared" si="105"/>
        <v>0</v>
      </c>
    </row>
    <row r="1580" spans="1:18" ht="12.75">
      <c r="A1580" s="78" t="s">
        <v>285</v>
      </c>
      <c r="B1580" s="100"/>
      <c r="C1580" s="101"/>
      <c r="D1580" s="100"/>
      <c r="E1580" s="101"/>
      <c r="F1580" s="100"/>
      <c r="G1580" s="101"/>
      <c r="H1580" s="100"/>
      <c r="I1580" s="101"/>
      <c r="J1580" s="100"/>
      <c r="K1580" s="101"/>
      <c r="L1580" s="100"/>
      <c r="M1580" s="101"/>
      <c r="N1580" s="100"/>
      <c r="O1580" s="101"/>
      <c r="P1580" s="102"/>
      <c r="Q1580" s="75">
        <f t="shared" si="104"/>
        <v>0</v>
      </c>
      <c r="R1580" s="75">
        <f t="shared" si="105"/>
        <v>0</v>
      </c>
    </row>
    <row r="1581" spans="1:18" ht="12.75">
      <c r="A1581" s="78" t="s">
        <v>286</v>
      </c>
      <c r="B1581" s="100"/>
      <c r="C1581" s="101"/>
      <c r="D1581" s="100"/>
      <c r="E1581" s="101"/>
      <c r="F1581" s="100"/>
      <c r="G1581" s="101"/>
      <c r="H1581" s="100"/>
      <c r="I1581" s="101"/>
      <c r="J1581" s="100"/>
      <c r="K1581" s="101"/>
      <c r="L1581" s="100"/>
      <c r="M1581" s="101"/>
      <c r="N1581" s="100"/>
      <c r="O1581" s="101"/>
      <c r="P1581" s="102"/>
      <c r="Q1581" s="75">
        <f t="shared" si="104"/>
        <v>0</v>
      </c>
      <c r="R1581" s="75">
        <f t="shared" si="105"/>
        <v>0</v>
      </c>
    </row>
    <row r="1582" spans="1:18" ht="12.75">
      <c r="A1582" s="65" t="s">
        <v>89</v>
      </c>
      <c r="B1582" s="66"/>
      <c r="C1582" s="67"/>
      <c r="D1582" s="66"/>
      <c r="E1582" s="67"/>
      <c r="F1582" s="66"/>
      <c r="G1582" s="67"/>
      <c r="H1582" s="66"/>
      <c r="I1582" s="67"/>
      <c r="J1582" s="66"/>
      <c r="K1582" s="67"/>
      <c r="L1582" s="66"/>
      <c r="M1582" s="67"/>
      <c r="N1582" s="66"/>
      <c r="O1582" s="67"/>
      <c r="P1582" s="70"/>
      <c r="Q1582" s="77"/>
      <c r="R1582" s="71"/>
    </row>
    <row r="1583" spans="1:18" ht="12.75">
      <c r="A1583" s="94" t="s">
        <v>36</v>
      </c>
      <c r="B1583" s="100"/>
      <c r="C1583" s="73"/>
      <c r="D1583" s="100"/>
      <c r="E1583" s="73"/>
      <c r="F1583" s="100"/>
      <c r="G1583" s="73"/>
      <c r="H1583" s="100"/>
      <c r="I1583" s="73"/>
      <c r="J1583" s="100"/>
      <c r="K1583" s="73"/>
      <c r="L1583" s="100"/>
      <c r="M1583" s="73"/>
      <c r="N1583" s="100"/>
      <c r="O1583" s="73"/>
      <c r="P1583" s="366"/>
      <c r="Q1583" s="75">
        <f>SUM(B1583,D1583,F1583,H1583,J1583,L1583,N1583)/60</f>
        <v>0</v>
      </c>
      <c r="R1583" s="76"/>
    </row>
    <row r="1584" spans="1:18" ht="12.75">
      <c r="A1584" s="94" t="s">
        <v>109</v>
      </c>
      <c r="B1584" s="100"/>
      <c r="C1584" s="73"/>
      <c r="D1584" s="100"/>
      <c r="E1584" s="73"/>
      <c r="F1584" s="100"/>
      <c r="G1584" s="73"/>
      <c r="H1584" s="100"/>
      <c r="I1584" s="73"/>
      <c r="J1584" s="100"/>
      <c r="K1584" s="73"/>
      <c r="L1584" s="100"/>
      <c r="M1584" s="73"/>
      <c r="N1584" s="100"/>
      <c r="O1584" s="73"/>
      <c r="P1584" s="366"/>
      <c r="Q1584" s="75">
        <f>SUM(B1584,D1584,F1584,H1584,J1584,L1584,N1584)/60</f>
        <v>0</v>
      </c>
      <c r="R1584" s="76"/>
    </row>
    <row r="1585" spans="1:18" ht="12.75">
      <c r="A1585" s="95" t="s">
        <v>112</v>
      </c>
      <c r="B1585" s="103"/>
      <c r="C1585" s="80"/>
      <c r="D1585" s="103"/>
      <c r="E1585" s="80"/>
      <c r="F1585" s="103"/>
      <c r="G1585" s="80"/>
      <c r="H1585" s="103"/>
      <c r="I1585" s="80"/>
      <c r="J1585" s="103"/>
      <c r="K1585" s="80"/>
      <c r="L1585" s="103"/>
      <c r="M1585" s="80"/>
      <c r="N1585" s="103"/>
      <c r="O1585" s="80"/>
      <c r="P1585" s="367"/>
      <c r="Q1585" s="75">
        <f>SUM(B1585,D1585,F1585,H1585,J1585,L1585,N1585)/60</f>
        <v>0</v>
      </c>
      <c r="R1585" s="76"/>
    </row>
    <row r="1586" spans="1:18" ht="12.75">
      <c r="A1586" s="94" t="s">
        <v>114</v>
      </c>
      <c r="B1586" s="100"/>
      <c r="C1586" s="73"/>
      <c r="D1586" s="100"/>
      <c r="E1586" s="73"/>
      <c r="F1586" s="100"/>
      <c r="G1586" s="73"/>
      <c r="H1586" s="100"/>
      <c r="I1586" s="73"/>
      <c r="J1586" s="100"/>
      <c r="K1586" s="73"/>
      <c r="L1586" s="100"/>
      <c r="M1586" s="73"/>
      <c r="N1586" s="100"/>
      <c r="O1586" s="73"/>
      <c r="P1586" s="366"/>
      <c r="Q1586" s="75">
        <f>SUM(B1586,D1586,F1586,H1586,J1586,L1586,N1586)/60</f>
        <v>0</v>
      </c>
      <c r="R1586" s="76"/>
    </row>
    <row r="1587" spans="1:18" ht="12.75">
      <c r="A1587" s="378" t="s">
        <v>115</v>
      </c>
      <c r="B1587" s="100"/>
      <c r="C1587" s="73"/>
      <c r="D1587" s="100"/>
      <c r="E1587" s="73"/>
      <c r="F1587" s="100"/>
      <c r="G1587" s="73"/>
      <c r="H1587" s="100"/>
      <c r="I1587" s="73"/>
      <c r="J1587" s="100"/>
      <c r="K1587" s="73"/>
      <c r="L1587" s="100"/>
      <c r="M1587" s="73"/>
      <c r="N1587" s="100"/>
      <c r="O1587" s="73"/>
      <c r="P1587" s="368"/>
      <c r="Q1587" s="75">
        <f>SUM(B1587,D1587,F1587,H1587,J1587,L1587,N1587)/60</f>
        <v>0</v>
      </c>
      <c r="R1587" s="76"/>
    </row>
    <row r="1588" spans="1:18" ht="12.75">
      <c r="A1588" s="81" t="s">
        <v>90</v>
      </c>
      <c r="B1588" s="82"/>
      <c r="C1588" s="83"/>
      <c r="D1588" s="82"/>
      <c r="E1588" s="83"/>
      <c r="F1588" s="82"/>
      <c r="G1588" s="83"/>
      <c r="H1588" s="82"/>
      <c r="I1588" s="83"/>
      <c r="J1588" s="82"/>
      <c r="K1588" s="83"/>
      <c r="L1588" s="82"/>
      <c r="M1588" s="83"/>
      <c r="N1588" s="82"/>
      <c r="O1588" s="83"/>
      <c r="P1588" s="70"/>
      <c r="Q1588" s="77"/>
      <c r="R1588" s="71"/>
    </row>
    <row r="1589" spans="1:18" ht="12.75">
      <c r="A1589" s="79" t="s">
        <v>101</v>
      </c>
      <c r="B1589" s="100"/>
      <c r="C1589" s="73"/>
      <c r="D1589" s="100"/>
      <c r="E1589" s="73"/>
      <c r="F1589" s="100"/>
      <c r="G1589" s="73"/>
      <c r="H1589" s="100"/>
      <c r="I1589" s="73"/>
      <c r="J1589" s="100"/>
      <c r="K1589" s="73"/>
      <c r="L1589" s="100"/>
      <c r="M1589" s="73"/>
      <c r="N1589" s="100"/>
      <c r="O1589" s="73"/>
      <c r="P1589" s="366"/>
      <c r="Q1589" s="75">
        <f>SUM(B1589,D1589,F1589,H1589,J1589,L1589,N1589)/60</f>
        <v>0</v>
      </c>
      <c r="R1589" s="76"/>
    </row>
    <row r="1590" spans="1:18" ht="12.75">
      <c r="A1590" s="79" t="s">
        <v>79</v>
      </c>
      <c r="B1590" s="100"/>
      <c r="C1590" s="73"/>
      <c r="D1590" s="100"/>
      <c r="E1590" s="73"/>
      <c r="F1590" s="100"/>
      <c r="G1590" s="73"/>
      <c r="H1590" s="100"/>
      <c r="I1590" s="73"/>
      <c r="J1590" s="100"/>
      <c r="K1590" s="73"/>
      <c r="L1590" s="100"/>
      <c r="M1590" s="73"/>
      <c r="N1590" s="100"/>
      <c r="O1590" s="73"/>
      <c r="P1590" s="366"/>
      <c r="Q1590" s="75">
        <f>SUM(B1590,D1590,F1590,H1590,J1590,L1590,N1590)/60</f>
        <v>0</v>
      </c>
      <c r="R1590" s="76"/>
    </row>
    <row r="1591" spans="1:18" ht="12.75">
      <c r="A1591" s="79" t="s">
        <v>99</v>
      </c>
      <c r="B1591" s="103"/>
      <c r="C1591" s="80"/>
      <c r="D1591" s="103"/>
      <c r="E1591" s="80"/>
      <c r="F1591" s="103"/>
      <c r="G1591" s="80"/>
      <c r="H1591" s="103"/>
      <c r="I1591" s="80"/>
      <c r="J1591" s="103"/>
      <c r="K1591" s="80"/>
      <c r="L1591" s="103"/>
      <c r="M1591" s="80"/>
      <c r="N1591" s="103"/>
      <c r="O1591" s="80"/>
      <c r="P1591" s="367"/>
      <c r="Q1591" s="75">
        <f>SUM(B1591,D1591,F1591,H1591,J1591,L1591,N1591)/60</f>
        <v>0</v>
      </c>
      <c r="R1591" s="76"/>
    </row>
    <row r="1592" spans="1:18" ht="13.5" thickBot="1">
      <c r="A1592" s="84" t="s">
        <v>100</v>
      </c>
      <c r="B1592" s="106"/>
      <c r="C1592" s="85"/>
      <c r="D1592" s="106"/>
      <c r="E1592" s="85"/>
      <c r="F1592" s="106"/>
      <c r="G1592" s="85"/>
      <c r="H1592" s="106"/>
      <c r="I1592" s="85"/>
      <c r="J1592" s="106"/>
      <c r="K1592" s="85"/>
      <c r="L1592" s="106"/>
      <c r="M1592" s="85"/>
      <c r="N1592" s="106"/>
      <c r="O1592" s="85"/>
      <c r="P1592" s="369"/>
      <c r="Q1592" s="86">
        <f>SUM(B1592,D1592,F1592,H1592,J1592,L1592,N1592)/60</f>
        <v>0</v>
      </c>
      <c r="R1592" s="87"/>
    </row>
    <row r="1595" ht="13.5" thickBot="1"/>
    <row r="1596" spans="1:18" ht="16.5" thickBot="1">
      <c r="A1596" s="55" t="s">
        <v>347</v>
      </c>
      <c r="B1596" s="56" t="s">
        <v>80</v>
      </c>
      <c r="C1596" s="57"/>
      <c r="D1596" s="56" t="s">
        <v>81</v>
      </c>
      <c r="E1596" s="57"/>
      <c r="F1596" s="56" t="s">
        <v>82</v>
      </c>
      <c r="G1596" s="57"/>
      <c r="H1596" s="56" t="s">
        <v>83</v>
      </c>
      <c r="I1596" s="57"/>
      <c r="J1596" s="56" t="s">
        <v>84</v>
      </c>
      <c r="K1596" s="57"/>
      <c r="L1596" s="56" t="s">
        <v>85</v>
      </c>
      <c r="M1596" s="57"/>
      <c r="N1596" s="56" t="s">
        <v>86</v>
      </c>
      <c r="O1596" s="57"/>
      <c r="P1596" s="58" t="s">
        <v>276</v>
      </c>
      <c r="Q1596" s="59" t="s">
        <v>98</v>
      </c>
      <c r="R1596" s="59" t="s">
        <v>87</v>
      </c>
    </row>
    <row r="1597" spans="1:18" ht="13.5" thickBot="1">
      <c r="A1597" s="60"/>
      <c r="B1597" s="61" t="s">
        <v>108</v>
      </c>
      <c r="C1597" s="62" t="s">
        <v>102</v>
      </c>
      <c r="D1597" s="61" t="s">
        <v>108</v>
      </c>
      <c r="E1597" s="62" t="s">
        <v>102</v>
      </c>
      <c r="F1597" s="61" t="s">
        <v>108</v>
      </c>
      <c r="G1597" s="62" t="s">
        <v>102</v>
      </c>
      <c r="H1597" s="61" t="s">
        <v>108</v>
      </c>
      <c r="I1597" s="62" t="s">
        <v>102</v>
      </c>
      <c r="J1597" s="61" t="s">
        <v>108</v>
      </c>
      <c r="K1597" s="62" t="s">
        <v>102</v>
      </c>
      <c r="L1597" s="61" t="s">
        <v>108</v>
      </c>
      <c r="M1597" s="62" t="s">
        <v>102</v>
      </c>
      <c r="N1597" s="61" t="s">
        <v>108</v>
      </c>
      <c r="O1597" s="62" t="s">
        <v>102</v>
      </c>
      <c r="P1597" s="63"/>
      <c r="Q1597" s="64"/>
      <c r="R1597" s="64"/>
    </row>
    <row r="1598" spans="1:18" ht="12.75">
      <c r="A1598" s="65" t="s">
        <v>97</v>
      </c>
      <c r="B1598" s="66"/>
      <c r="C1598" s="67"/>
      <c r="D1598" s="66"/>
      <c r="E1598" s="67"/>
      <c r="F1598" s="66"/>
      <c r="G1598" s="67"/>
      <c r="H1598" s="66"/>
      <c r="I1598" s="67"/>
      <c r="J1598" s="66"/>
      <c r="K1598" s="67"/>
      <c r="L1598" s="66"/>
      <c r="M1598" s="67"/>
      <c r="N1598" s="68"/>
      <c r="O1598" s="69"/>
      <c r="P1598" s="70"/>
      <c r="Q1598" s="71"/>
      <c r="R1598" s="71"/>
    </row>
    <row r="1599" spans="1:18" ht="12.75">
      <c r="A1599" s="72" t="s">
        <v>103</v>
      </c>
      <c r="B1599" s="100"/>
      <c r="C1599" s="73"/>
      <c r="D1599" s="100"/>
      <c r="E1599" s="73"/>
      <c r="F1599" s="100"/>
      <c r="G1599" s="73"/>
      <c r="H1599" s="100"/>
      <c r="I1599" s="73"/>
      <c r="J1599" s="100"/>
      <c r="K1599" s="73"/>
      <c r="L1599" s="100"/>
      <c r="M1599" s="73"/>
      <c r="N1599" s="100"/>
      <c r="O1599" s="73"/>
      <c r="P1599" s="74"/>
      <c r="Q1599" s="75">
        <f>SUM(B1599,D1599,F1599,H1599,J1599,L1599,N1599)/60</f>
        <v>0</v>
      </c>
      <c r="R1599" s="76"/>
    </row>
    <row r="1600" spans="1:18" ht="12.75">
      <c r="A1600" s="72" t="s">
        <v>104</v>
      </c>
      <c r="B1600" s="100"/>
      <c r="C1600" s="73"/>
      <c r="D1600" s="100"/>
      <c r="E1600" s="73"/>
      <c r="F1600" s="100"/>
      <c r="G1600" s="73"/>
      <c r="H1600" s="100"/>
      <c r="I1600" s="73"/>
      <c r="J1600" s="100"/>
      <c r="K1600" s="73"/>
      <c r="L1600" s="100"/>
      <c r="M1600" s="73"/>
      <c r="N1600" s="100"/>
      <c r="O1600" s="73"/>
      <c r="P1600" s="74"/>
      <c r="Q1600" s="75">
        <f>SUM(B1600,D1600,F1600,H1600,J1600,L1600,N1600)/60</f>
        <v>0</v>
      </c>
      <c r="R1600" s="76"/>
    </row>
    <row r="1601" spans="1:18" ht="12.75">
      <c r="A1601" s="72" t="s">
        <v>105</v>
      </c>
      <c r="B1601" s="100"/>
      <c r="C1601" s="73"/>
      <c r="D1601" s="100"/>
      <c r="E1601" s="73"/>
      <c r="F1601" s="100"/>
      <c r="G1601" s="73"/>
      <c r="H1601" s="100"/>
      <c r="I1601" s="73"/>
      <c r="J1601" s="100"/>
      <c r="K1601" s="73"/>
      <c r="L1601" s="100"/>
      <c r="M1601" s="73"/>
      <c r="N1601" s="100"/>
      <c r="O1601" s="73"/>
      <c r="P1601" s="74"/>
      <c r="Q1601" s="75">
        <f>SUM(B1601,D1601,F1601,H1601,J1601,L1601,N1601)/60</f>
        <v>0</v>
      </c>
      <c r="R1601" s="76"/>
    </row>
    <row r="1602" spans="1:18" ht="12.75">
      <c r="A1602" s="65" t="s">
        <v>88</v>
      </c>
      <c r="B1602" s="66"/>
      <c r="C1602" s="67"/>
      <c r="D1602" s="66"/>
      <c r="E1602" s="67"/>
      <c r="F1602" s="66"/>
      <c r="G1602" s="67"/>
      <c r="H1602" s="66"/>
      <c r="I1602" s="67"/>
      <c r="J1602" s="66"/>
      <c r="K1602" s="67"/>
      <c r="L1602" s="66"/>
      <c r="M1602" s="67"/>
      <c r="N1602" s="66"/>
      <c r="O1602" s="67"/>
      <c r="P1602" s="70"/>
      <c r="Q1602" s="77"/>
      <c r="R1602" s="71"/>
    </row>
    <row r="1603" spans="1:18" ht="12.75">
      <c r="A1603" s="78" t="s">
        <v>94</v>
      </c>
      <c r="B1603" s="100"/>
      <c r="C1603" s="101"/>
      <c r="D1603" s="100"/>
      <c r="E1603" s="101"/>
      <c r="F1603" s="100"/>
      <c r="G1603" s="101"/>
      <c r="H1603" s="100"/>
      <c r="I1603" s="101"/>
      <c r="J1603" s="100"/>
      <c r="K1603" s="101"/>
      <c r="L1603" s="100"/>
      <c r="M1603" s="101"/>
      <c r="N1603" s="100"/>
      <c r="O1603" s="101"/>
      <c r="P1603" s="102"/>
      <c r="Q1603" s="75">
        <f aca="true" t="shared" si="106" ref="Q1603:Q1611">SUM(B1603,D1603,F1603,H1603,J1603,L1603,N1603)/60</f>
        <v>0</v>
      </c>
      <c r="R1603" s="75">
        <f aca="true" t="shared" si="107" ref="R1603:R1611">SUM(C1603,E1603,G1603,I1603,K1603,M1603,O1603)</f>
        <v>0</v>
      </c>
    </row>
    <row r="1604" spans="1:18" ht="12.75">
      <c r="A1604" s="78" t="s">
        <v>95</v>
      </c>
      <c r="B1604" s="100"/>
      <c r="C1604" s="101"/>
      <c r="D1604" s="100"/>
      <c r="E1604" s="101"/>
      <c r="F1604" s="100"/>
      <c r="G1604" s="101"/>
      <c r="H1604" s="100"/>
      <c r="I1604" s="101"/>
      <c r="J1604" s="100"/>
      <c r="K1604" s="101"/>
      <c r="L1604" s="100"/>
      <c r="M1604" s="101"/>
      <c r="N1604" s="100"/>
      <c r="O1604" s="101"/>
      <c r="P1604" s="102"/>
      <c r="Q1604" s="75">
        <f t="shared" si="106"/>
        <v>0</v>
      </c>
      <c r="R1604" s="75">
        <f t="shared" si="107"/>
        <v>0</v>
      </c>
    </row>
    <row r="1605" spans="1:18" ht="12.75">
      <c r="A1605" s="78" t="s">
        <v>96</v>
      </c>
      <c r="B1605" s="100"/>
      <c r="C1605" s="101"/>
      <c r="D1605" s="100"/>
      <c r="E1605" s="101"/>
      <c r="F1605" s="100"/>
      <c r="G1605" s="101"/>
      <c r="H1605" s="100"/>
      <c r="I1605" s="101"/>
      <c r="J1605" s="100"/>
      <c r="K1605" s="101"/>
      <c r="L1605" s="100"/>
      <c r="M1605" s="101"/>
      <c r="N1605" s="100"/>
      <c r="O1605" s="101"/>
      <c r="P1605" s="102"/>
      <c r="Q1605" s="75">
        <f t="shared" si="106"/>
        <v>0</v>
      </c>
      <c r="R1605" s="75">
        <f t="shared" si="107"/>
        <v>0</v>
      </c>
    </row>
    <row r="1606" spans="1:18" ht="12.75">
      <c r="A1606" s="78" t="s">
        <v>91</v>
      </c>
      <c r="B1606" s="100"/>
      <c r="C1606" s="101"/>
      <c r="D1606" s="100"/>
      <c r="E1606" s="101"/>
      <c r="F1606" s="100"/>
      <c r="G1606" s="101"/>
      <c r="H1606" s="100"/>
      <c r="I1606" s="101"/>
      <c r="J1606" s="100"/>
      <c r="K1606" s="101"/>
      <c r="L1606" s="100"/>
      <c r="M1606" s="101"/>
      <c r="N1606" s="100"/>
      <c r="O1606" s="101"/>
      <c r="P1606" s="102"/>
      <c r="Q1606" s="75">
        <f t="shared" si="106"/>
        <v>0</v>
      </c>
      <c r="R1606" s="75">
        <f t="shared" si="107"/>
        <v>0</v>
      </c>
    </row>
    <row r="1607" spans="1:18" ht="12.75">
      <c r="A1607" s="78" t="s">
        <v>92</v>
      </c>
      <c r="B1607" s="100"/>
      <c r="C1607" s="101"/>
      <c r="D1607" s="100"/>
      <c r="E1607" s="101"/>
      <c r="F1607" s="100"/>
      <c r="G1607" s="101"/>
      <c r="H1607" s="100"/>
      <c r="I1607" s="101"/>
      <c r="J1607" s="100"/>
      <c r="K1607" s="101"/>
      <c r="L1607" s="100"/>
      <c r="M1607" s="101"/>
      <c r="N1607" s="100"/>
      <c r="O1607" s="101"/>
      <c r="P1607" s="102"/>
      <c r="Q1607" s="75">
        <f t="shared" si="106"/>
        <v>0</v>
      </c>
      <c r="R1607" s="75">
        <f t="shared" si="107"/>
        <v>0</v>
      </c>
    </row>
    <row r="1608" spans="1:18" ht="12.75">
      <c r="A1608" s="78" t="s">
        <v>93</v>
      </c>
      <c r="B1608" s="100"/>
      <c r="C1608" s="101"/>
      <c r="D1608" s="100"/>
      <c r="E1608" s="101"/>
      <c r="F1608" s="100"/>
      <c r="G1608" s="101"/>
      <c r="H1608" s="100"/>
      <c r="I1608" s="101"/>
      <c r="J1608" s="100"/>
      <c r="K1608" s="101"/>
      <c r="L1608" s="100"/>
      <c r="M1608" s="101"/>
      <c r="N1608" s="100"/>
      <c r="O1608" s="101"/>
      <c r="P1608" s="102"/>
      <c r="Q1608" s="75">
        <f t="shared" si="106"/>
        <v>0</v>
      </c>
      <c r="R1608" s="75">
        <f t="shared" si="107"/>
        <v>0</v>
      </c>
    </row>
    <row r="1609" spans="1:18" ht="12.75">
      <c r="A1609" s="78" t="s">
        <v>284</v>
      </c>
      <c r="B1609" s="100"/>
      <c r="C1609" s="101"/>
      <c r="D1609" s="100"/>
      <c r="E1609" s="101"/>
      <c r="F1609" s="100"/>
      <c r="G1609" s="101"/>
      <c r="H1609" s="100"/>
      <c r="I1609" s="101"/>
      <c r="J1609" s="100"/>
      <c r="K1609" s="101"/>
      <c r="L1609" s="100"/>
      <c r="M1609" s="101"/>
      <c r="N1609" s="100"/>
      <c r="O1609" s="101"/>
      <c r="P1609" s="102"/>
      <c r="Q1609" s="75">
        <f t="shared" si="106"/>
        <v>0</v>
      </c>
      <c r="R1609" s="75">
        <f t="shared" si="107"/>
        <v>0</v>
      </c>
    </row>
    <row r="1610" spans="1:18" ht="12.75">
      <c r="A1610" s="78" t="s">
        <v>285</v>
      </c>
      <c r="B1610" s="100"/>
      <c r="C1610" s="101"/>
      <c r="D1610" s="100"/>
      <c r="E1610" s="101"/>
      <c r="F1610" s="100"/>
      <c r="G1610" s="101"/>
      <c r="H1610" s="100"/>
      <c r="I1610" s="101"/>
      <c r="J1610" s="100"/>
      <c r="K1610" s="101"/>
      <c r="L1610" s="100"/>
      <c r="M1610" s="101"/>
      <c r="N1610" s="100"/>
      <c r="O1610" s="101"/>
      <c r="P1610" s="102"/>
      <c r="Q1610" s="75">
        <f t="shared" si="106"/>
        <v>0</v>
      </c>
      <c r="R1610" s="75">
        <f t="shared" si="107"/>
        <v>0</v>
      </c>
    </row>
    <row r="1611" spans="1:18" ht="12.75">
      <c r="A1611" s="78" t="s">
        <v>286</v>
      </c>
      <c r="B1611" s="100"/>
      <c r="C1611" s="101"/>
      <c r="D1611" s="100"/>
      <c r="E1611" s="101"/>
      <c r="F1611" s="100"/>
      <c r="G1611" s="101"/>
      <c r="H1611" s="100"/>
      <c r="I1611" s="101"/>
      <c r="J1611" s="100"/>
      <c r="K1611" s="101"/>
      <c r="L1611" s="100"/>
      <c r="M1611" s="101"/>
      <c r="N1611" s="100"/>
      <c r="O1611" s="101"/>
      <c r="P1611" s="102"/>
      <c r="Q1611" s="75">
        <f t="shared" si="106"/>
        <v>0</v>
      </c>
      <c r="R1611" s="75">
        <f t="shared" si="107"/>
        <v>0</v>
      </c>
    </row>
    <row r="1612" spans="1:18" ht="12.75">
      <c r="A1612" s="65" t="s">
        <v>89</v>
      </c>
      <c r="B1612" s="66"/>
      <c r="C1612" s="67"/>
      <c r="D1612" s="66"/>
      <c r="E1612" s="67"/>
      <c r="F1612" s="66"/>
      <c r="G1612" s="67"/>
      <c r="H1612" s="66"/>
      <c r="I1612" s="67"/>
      <c r="J1612" s="66"/>
      <c r="K1612" s="67"/>
      <c r="L1612" s="66"/>
      <c r="M1612" s="67"/>
      <c r="N1612" s="66"/>
      <c r="O1612" s="67"/>
      <c r="P1612" s="70"/>
      <c r="Q1612" s="77"/>
      <c r="R1612" s="71"/>
    </row>
    <row r="1613" spans="1:18" ht="12.75">
      <c r="A1613" s="94" t="s">
        <v>36</v>
      </c>
      <c r="B1613" s="100"/>
      <c r="C1613" s="73"/>
      <c r="D1613" s="100"/>
      <c r="E1613" s="73"/>
      <c r="F1613" s="100"/>
      <c r="G1613" s="73"/>
      <c r="H1613" s="100"/>
      <c r="I1613" s="73"/>
      <c r="J1613" s="100"/>
      <c r="K1613" s="73"/>
      <c r="L1613" s="100"/>
      <c r="M1613" s="73"/>
      <c r="N1613" s="100"/>
      <c r="O1613" s="73"/>
      <c r="P1613" s="366"/>
      <c r="Q1613" s="75">
        <f>SUM(B1613,D1613,F1613,H1613,J1613,L1613,N1613)/60</f>
        <v>0</v>
      </c>
      <c r="R1613" s="76"/>
    </row>
    <row r="1614" spans="1:18" ht="12.75">
      <c r="A1614" s="94" t="s">
        <v>109</v>
      </c>
      <c r="B1614" s="100"/>
      <c r="C1614" s="73"/>
      <c r="D1614" s="100"/>
      <c r="E1614" s="73"/>
      <c r="F1614" s="100"/>
      <c r="G1614" s="73"/>
      <c r="H1614" s="100"/>
      <c r="I1614" s="73"/>
      <c r="J1614" s="100"/>
      <c r="K1614" s="73"/>
      <c r="L1614" s="100"/>
      <c r="M1614" s="73"/>
      <c r="N1614" s="100"/>
      <c r="O1614" s="73"/>
      <c r="P1614" s="366"/>
      <c r="Q1614" s="75">
        <f>SUM(B1614,D1614,F1614,H1614,J1614,L1614,N1614)/60</f>
        <v>0</v>
      </c>
      <c r="R1614" s="76"/>
    </row>
    <row r="1615" spans="1:18" ht="12.75">
      <c r="A1615" s="95" t="s">
        <v>112</v>
      </c>
      <c r="B1615" s="103"/>
      <c r="C1615" s="80"/>
      <c r="D1615" s="103"/>
      <c r="E1615" s="80"/>
      <c r="F1615" s="103"/>
      <c r="G1615" s="80"/>
      <c r="H1615" s="103"/>
      <c r="I1615" s="80"/>
      <c r="J1615" s="103"/>
      <c r="K1615" s="80"/>
      <c r="L1615" s="103"/>
      <c r="M1615" s="80"/>
      <c r="N1615" s="103"/>
      <c r="O1615" s="80"/>
      <c r="P1615" s="367"/>
      <c r="Q1615" s="75">
        <f>SUM(B1615,D1615,F1615,H1615,J1615,L1615,N1615)/60</f>
        <v>0</v>
      </c>
      <c r="R1615" s="76"/>
    </row>
    <row r="1616" spans="1:18" ht="12.75">
      <c r="A1616" s="94" t="s">
        <v>114</v>
      </c>
      <c r="B1616" s="100"/>
      <c r="C1616" s="73"/>
      <c r="D1616" s="100"/>
      <c r="E1616" s="73"/>
      <c r="F1616" s="100"/>
      <c r="G1616" s="73"/>
      <c r="H1616" s="100"/>
      <c r="I1616" s="73"/>
      <c r="J1616" s="100"/>
      <c r="K1616" s="73"/>
      <c r="L1616" s="100"/>
      <c r="M1616" s="73"/>
      <c r="N1616" s="100"/>
      <c r="O1616" s="73"/>
      <c r="P1616" s="366"/>
      <c r="Q1616" s="75">
        <f>SUM(B1616,D1616,F1616,H1616,J1616,L1616,N1616)/60</f>
        <v>0</v>
      </c>
      <c r="R1616" s="76"/>
    </row>
    <row r="1617" spans="1:18" ht="12.75">
      <c r="A1617" s="378" t="s">
        <v>115</v>
      </c>
      <c r="B1617" s="100"/>
      <c r="C1617" s="73"/>
      <c r="D1617" s="100"/>
      <c r="E1617" s="73"/>
      <c r="F1617" s="100"/>
      <c r="G1617" s="73"/>
      <c r="H1617" s="100"/>
      <c r="I1617" s="73"/>
      <c r="J1617" s="100"/>
      <c r="K1617" s="73"/>
      <c r="L1617" s="100"/>
      <c r="M1617" s="73"/>
      <c r="N1617" s="100"/>
      <c r="O1617" s="73"/>
      <c r="P1617" s="368"/>
      <c r="Q1617" s="75">
        <f>SUM(B1617,D1617,F1617,H1617,J1617,L1617,N1617)/60</f>
        <v>0</v>
      </c>
      <c r="R1617" s="76"/>
    </row>
    <row r="1618" spans="1:18" ht="12.75">
      <c r="A1618" s="81" t="s">
        <v>90</v>
      </c>
      <c r="B1618" s="82"/>
      <c r="C1618" s="83"/>
      <c r="D1618" s="82"/>
      <c r="E1618" s="83"/>
      <c r="F1618" s="82"/>
      <c r="G1618" s="83"/>
      <c r="H1618" s="82"/>
      <c r="I1618" s="83"/>
      <c r="J1618" s="82"/>
      <c r="K1618" s="83"/>
      <c r="L1618" s="82"/>
      <c r="M1618" s="83"/>
      <c r="N1618" s="82"/>
      <c r="O1618" s="83"/>
      <c r="P1618" s="70"/>
      <c r="Q1618" s="77"/>
      <c r="R1618" s="71"/>
    </row>
    <row r="1619" spans="1:18" ht="12.75">
      <c r="A1619" s="79" t="s">
        <v>101</v>
      </c>
      <c r="B1619" s="100"/>
      <c r="C1619" s="73"/>
      <c r="D1619" s="100"/>
      <c r="E1619" s="73"/>
      <c r="F1619" s="100"/>
      <c r="G1619" s="73"/>
      <c r="H1619" s="100"/>
      <c r="I1619" s="73"/>
      <c r="J1619" s="100"/>
      <c r="K1619" s="73"/>
      <c r="L1619" s="100"/>
      <c r="M1619" s="73"/>
      <c r="N1619" s="100"/>
      <c r="O1619" s="73"/>
      <c r="P1619" s="366"/>
      <c r="Q1619" s="75">
        <f>SUM(B1619,D1619,F1619,H1619,J1619,L1619,N1619)/60</f>
        <v>0</v>
      </c>
      <c r="R1619" s="76"/>
    </row>
    <row r="1620" spans="1:18" ht="12.75">
      <c r="A1620" s="79" t="s">
        <v>79</v>
      </c>
      <c r="B1620" s="100"/>
      <c r="C1620" s="73"/>
      <c r="D1620" s="100"/>
      <c r="E1620" s="73"/>
      <c r="F1620" s="100"/>
      <c r="G1620" s="73"/>
      <c r="H1620" s="100"/>
      <c r="I1620" s="73"/>
      <c r="J1620" s="100"/>
      <c r="K1620" s="73"/>
      <c r="L1620" s="100"/>
      <c r="M1620" s="73"/>
      <c r="N1620" s="100"/>
      <c r="O1620" s="73"/>
      <c r="P1620" s="366"/>
      <c r="Q1620" s="75">
        <f>SUM(B1620,D1620,F1620,H1620,J1620,L1620,N1620)/60</f>
        <v>0</v>
      </c>
      <c r="R1620" s="76"/>
    </row>
    <row r="1621" spans="1:18" ht="12.75">
      <c r="A1621" s="79" t="s">
        <v>99</v>
      </c>
      <c r="B1621" s="103"/>
      <c r="C1621" s="80"/>
      <c r="D1621" s="103"/>
      <c r="E1621" s="80"/>
      <c r="F1621" s="103"/>
      <c r="G1621" s="80"/>
      <c r="H1621" s="103"/>
      <c r="I1621" s="80"/>
      <c r="J1621" s="103"/>
      <c r="K1621" s="80"/>
      <c r="L1621" s="103"/>
      <c r="M1621" s="80"/>
      <c r="N1621" s="103"/>
      <c r="O1621" s="80"/>
      <c r="P1621" s="367"/>
      <c r="Q1621" s="75">
        <f>SUM(B1621,D1621,F1621,H1621,J1621,L1621,N1621)/60</f>
        <v>0</v>
      </c>
      <c r="R1621" s="76"/>
    </row>
    <row r="1622" spans="1:18" ht="13.5" thickBot="1">
      <c r="A1622" s="84" t="s">
        <v>100</v>
      </c>
      <c r="B1622" s="106"/>
      <c r="C1622" s="85"/>
      <c r="D1622" s="106"/>
      <c r="E1622" s="85"/>
      <c r="F1622" s="106"/>
      <c r="G1622" s="85"/>
      <c r="H1622" s="106"/>
      <c r="I1622" s="85"/>
      <c r="J1622" s="106"/>
      <c r="K1622" s="85"/>
      <c r="L1622" s="106"/>
      <c r="M1622" s="85"/>
      <c r="N1622" s="106"/>
      <c r="O1622" s="85"/>
      <c r="P1622" s="369"/>
      <c r="Q1622" s="86">
        <f>SUM(B1622,D1622,F1622,H1622,J1622,L1622,N1622)/60</f>
        <v>0</v>
      </c>
      <c r="R1622" s="87"/>
    </row>
    <row r="1626" ht="16.5" thickBot="1">
      <c r="A1626" s="55" t="s">
        <v>106</v>
      </c>
    </row>
    <row r="1627" spans="1:5" ht="13.5" thickBot="1">
      <c r="A1627" s="380"/>
      <c r="C1627" s="370" t="s">
        <v>278</v>
      </c>
      <c r="D1627" s="370" t="s">
        <v>277</v>
      </c>
      <c r="E1627" s="371"/>
    </row>
    <row r="1628" spans="1:5" ht="12.75">
      <c r="A1628" s="71" t="s">
        <v>97</v>
      </c>
      <c r="C1628" s="89"/>
      <c r="D1628" s="374"/>
      <c r="E1628" s="372"/>
    </row>
    <row r="1629" spans="1:11" ht="12.75">
      <c r="A1629" s="90" t="s">
        <v>103</v>
      </c>
      <c r="C1629" s="91">
        <f>(Q9+Q39+Q69+Q99+Q129+Q159+Q189+Q219+Q249+Q279+Q309+Q339+Q369+Q399+Q429+Q459+Q489+Q519+Q549+Q579+Q609+Q639+Q669+Q699+Q729+Q759+Q789+Q819+Q849+Q879+Q909+Q939+Q969+Q999+Q1029+Q1059+Q1089+Q1119+Q1149+Q1179+Q1209+Q1239+Q1269+Q1299+Q1329+Q1359+Q1389+Q1419+Q1449+Q1479+Q1509+Q1539+Q1569+Q1599)</f>
        <v>0</v>
      </c>
      <c r="D1629" s="92"/>
      <c r="E1629" s="372"/>
      <c r="K1629" s="93"/>
    </row>
    <row r="1630" spans="1:5" ht="12.75">
      <c r="A1630" s="90" t="s">
        <v>104</v>
      </c>
      <c r="C1630" s="91">
        <f>(Q10+Q40+Q70+Q100+Q130+Q160+Q190+Q220+Q250+Q280+Q310+Q340+Q370+Q400+Q430+Q460+Q490+Q520+Q550+Q580+Q610+Q640+Q670+Q700+Q730+Q760+Q790+Q820+Q850+Q880+Q910+Q940+Q970+Q1000+Q1030+Q1060+Q1090+Q1120+Q1150+Q1180+Q1210+Q1240+Q1270+Q1300+Q1330+Q1360+Q1390+Q1420+Q1450+Q1480+Q1510+Q1540+Q1570+Q1600)</f>
        <v>0</v>
      </c>
      <c r="D1630" s="92"/>
      <c r="E1630" s="372"/>
    </row>
    <row r="1631" spans="1:5" ht="12.75">
      <c r="A1631" s="90" t="s">
        <v>105</v>
      </c>
      <c r="C1631" s="91">
        <f>(Q11+Q41+Q71+Q101+Q131+Q161+Q191+Q221+Q251+Q281+Q311+Q341+Q371+Q401+Q431+Q461+Q491+Q521+Q551+Q581+Q611+Q641+Q671+Q701+Q731+Q761+Q791+Q821+Q851+Q881+Q911+Q941+Q971+Q1001+Q1031+Q1061+Q1091+Q1121+Q1151+Q1181+Q1211+Q1241+Q1271+Q1301+Q1331+Q1361+Q1391+Q1421+Q1451+Q1481+Q1511+Q1541+Q1571+Q1601)</f>
        <v>0</v>
      </c>
      <c r="D1631" s="92"/>
      <c r="E1631" s="372"/>
    </row>
    <row r="1632" spans="1:5" ht="12.75">
      <c r="A1632" s="71" t="s">
        <v>88</v>
      </c>
      <c r="C1632" s="89"/>
      <c r="D1632" s="89"/>
      <c r="E1632" s="372"/>
    </row>
    <row r="1633" spans="1:5" ht="12.75">
      <c r="A1633" s="94" t="s">
        <v>94</v>
      </c>
      <c r="C1633" s="91">
        <f aca="true" t="shared" si="108" ref="C1633:C1641">(Q13+Q43+Q73+Q103+Q133+Q163+Q193+Q223+Q253+Q283+Q313+Q343+Q373+Q403+Q433+Q463+Q493+Q523+Q553+Q583+Q613+Q643+Q673+Q703+Q733+Q763+Q793+Q823+Q853+Q883+Q913+Q943+Q973+Q1003+Q1033+Q1063+Q1093+Q1123+Q1153+Q1183+Q1213+Q1243+Q1273+Q1303+Q1333+Q1363+Q1393+Q1423+Q1453+Q1483+Q1513+Q1543+Q1573+Q1603)</f>
        <v>0</v>
      </c>
      <c r="D1633" s="91">
        <f aca="true" t="shared" si="109" ref="D1633:D1641">(R13+R43+R73+R103+R133+R163+R193+R223+R253+R283+R313+R343+R373+R403+R433+R463+R493+R523+R553+R583+R613+R643+R673+R703+R733+R763+R793+R823+R853+R883+R913+R943+R973+R1003+R1033+R1063+R1093+R1123+R1153+R1183+R1213+R1243+R1273+R1303+R1333+R1363+R1393+R1423+R1453+R1483+R1513+R1543+R1573+R1603)</f>
        <v>0</v>
      </c>
      <c r="E1633" s="373"/>
    </row>
    <row r="1634" spans="1:5" ht="12.75">
      <c r="A1634" s="94" t="s">
        <v>95</v>
      </c>
      <c r="C1634" s="91">
        <f t="shared" si="108"/>
        <v>0</v>
      </c>
      <c r="D1634" s="91">
        <f t="shared" si="109"/>
        <v>0</v>
      </c>
      <c r="E1634" s="373"/>
    </row>
    <row r="1635" spans="1:5" ht="12.75">
      <c r="A1635" s="94" t="s">
        <v>96</v>
      </c>
      <c r="C1635" s="91">
        <f t="shared" si="108"/>
        <v>0</v>
      </c>
      <c r="D1635" s="91">
        <f t="shared" si="109"/>
        <v>0</v>
      </c>
      <c r="E1635" s="373"/>
    </row>
    <row r="1636" spans="1:5" ht="12.75">
      <c r="A1636" s="94" t="s">
        <v>91</v>
      </c>
      <c r="C1636" s="91">
        <f t="shared" si="108"/>
        <v>0</v>
      </c>
      <c r="D1636" s="91">
        <f t="shared" si="109"/>
        <v>0</v>
      </c>
      <c r="E1636" s="373"/>
    </row>
    <row r="1637" spans="1:5" ht="12.75">
      <c r="A1637" s="94" t="s">
        <v>92</v>
      </c>
      <c r="C1637" s="91">
        <f t="shared" si="108"/>
        <v>0</v>
      </c>
      <c r="D1637" s="91">
        <f t="shared" si="109"/>
        <v>0</v>
      </c>
      <c r="E1637" s="373"/>
    </row>
    <row r="1638" spans="1:5" ht="12.75">
      <c r="A1638" s="94" t="s">
        <v>93</v>
      </c>
      <c r="C1638" s="91">
        <f t="shared" si="108"/>
        <v>0</v>
      </c>
      <c r="D1638" s="91">
        <f t="shared" si="109"/>
        <v>0</v>
      </c>
      <c r="E1638" s="373"/>
    </row>
    <row r="1639" spans="1:5" ht="12.75">
      <c r="A1639" s="94" t="s">
        <v>284</v>
      </c>
      <c r="C1639" s="91">
        <f t="shared" si="108"/>
        <v>0</v>
      </c>
      <c r="D1639" s="91">
        <f t="shared" si="109"/>
        <v>0</v>
      </c>
      <c r="E1639" s="373"/>
    </row>
    <row r="1640" spans="1:5" ht="12.75">
      <c r="A1640" s="94" t="s">
        <v>285</v>
      </c>
      <c r="C1640" s="91">
        <f t="shared" si="108"/>
        <v>0</v>
      </c>
      <c r="D1640" s="91">
        <f t="shared" si="109"/>
        <v>0</v>
      </c>
      <c r="E1640" s="373"/>
    </row>
    <row r="1641" spans="1:5" ht="12.75">
      <c r="A1641" s="94" t="s">
        <v>286</v>
      </c>
      <c r="C1641" s="91">
        <f t="shared" si="108"/>
        <v>0</v>
      </c>
      <c r="D1641" s="91">
        <f t="shared" si="109"/>
        <v>0</v>
      </c>
      <c r="E1641" s="373"/>
    </row>
    <row r="1642" spans="1:5" ht="12.75">
      <c r="A1642" s="71" t="s">
        <v>89</v>
      </c>
      <c r="C1642" s="89"/>
      <c r="D1642" s="89"/>
      <c r="E1642" s="372"/>
    </row>
    <row r="1643" spans="1:5" ht="12.75">
      <c r="A1643" s="94" t="s">
        <v>36</v>
      </c>
      <c r="C1643" s="91">
        <f>(Q23+Q53+Q83+Q113+Q143+Q173+Q203+Q233+Q263+Q293+Q323+Q353+Q383+Q413+Q443+Q473+Q503+Q533+Q563+Q593+Q623+Q653+Q683+Q713+Q743+Q773+Q803+Q833+Q863+Q893+Q923+Q953+Q983+Q1013+Q1043+Q1073+Q1103+Q1133+Q1163+Q1193+Q1223+Q1253+Q1283+Q1313+Q1343+Q1373+Q1403+Q1433+Q1463+Q1493+Q1523+Q1553+Q1583+Q1613)</f>
        <v>0</v>
      </c>
      <c r="D1643" s="92"/>
      <c r="E1643" s="372"/>
    </row>
    <row r="1644" spans="1:5" ht="12.75">
      <c r="A1644" s="94" t="s">
        <v>109</v>
      </c>
      <c r="C1644" s="91">
        <f>(Q24+Q54+Q84+Q114+Q144+Q174+Q204+Q234+Q264+Q294+Q324+Q354+Q384+Q414+Q444+Q474+Q504+Q534+Q564+Q594+Q624+Q654+Q684+Q714+Q744+Q774+Q804+Q834+Q864+Q894+Q924+Q954+Q984+Q1014+Q1044+Q1074+Q1104+Q1134+Q1164+Q1194+Q1224+Q1254+Q1284+Q1314+Q1344+Q1374+Q1404+Q1434+Q1464+Q1494+Q1524+Q1554+Q1584+Q1614)</f>
        <v>0</v>
      </c>
      <c r="D1644" s="92"/>
      <c r="E1644" s="372"/>
    </row>
    <row r="1645" spans="1:5" ht="12.75">
      <c r="A1645" s="95" t="s">
        <v>112</v>
      </c>
      <c r="C1645" s="91">
        <f>(Q25+Q55+Q85+Q115+Q145+Q175+Q205+Q235+Q265+Q295+Q325+Q355+Q385+Q415+Q445+Q475+Q505+Q535+Q565+Q595+Q625+Q655+Q685+Q715+Q745+Q775+Q805+Q835+Q865+Q895+Q925+Q955+Q985+Q1015+Q1045+Q1075+Q1105+Q1135+Q1165+Q1195+Q1225+Q1255+Q1285+Q1315+Q1345+Q1375+Q1405+Q1435+Q1465+Q1495+Q1525+Q1555+Q1585+Q1615)</f>
        <v>0</v>
      </c>
      <c r="D1645" s="92"/>
      <c r="E1645" s="372"/>
    </row>
    <row r="1646" spans="1:5" ht="12.75">
      <c r="A1646" s="94" t="s">
        <v>114</v>
      </c>
      <c r="C1646" s="91">
        <f>(Q26+Q56+Q86+Q116+Q146+Q176+Q206+Q236+Q266+Q296+Q326+Q356+Q386+Q416+Q446+Q476+Q506+Q536+Q566+Q596+Q626+Q656+Q686+Q716+Q746+Q776+Q806+Q836+Q866+Q896+Q926+Q956+Q986+Q1016+Q1046+Q1076+Q1106+Q1136+Q1166+Q1196+Q1226+Q1256+Q1286+Q1316+Q1346+Q1376+Q1406+Q1436+Q1466+Q1496+Q1526+Q1556+Q1586+Q1616)</f>
        <v>0</v>
      </c>
      <c r="D1646" s="92"/>
      <c r="E1646" s="372"/>
    </row>
    <row r="1647" spans="1:5" ht="12.75">
      <c r="A1647" s="378" t="s">
        <v>115</v>
      </c>
      <c r="C1647" s="91">
        <f>(Q27+Q57+Q87+Q117+Q147+Q177+Q207+Q237+Q267+Q297+Q327+Q357+Q387+Q417+Q447+Q477+Q507+Q537+Q567+Q597+Q627+Q657+Q687+Q717+Q747+Q777+Q807+Q837+Q867+Q897+Q927+Q957+Q987+Q1017+Q1047+Q1077+Q1107+Q1137+Q1167+Q1197+Q1227+Q1257+Q1287+Q1317+Q1347+Q1377+Q1407+Q1437+Q1467+Q1497+Q1527+Q1557+Q1587+Q1617)</f>
        <v>0</v>
      </c>
      <c r="D1647" s="92"/>
      <c r="E1647" s="372"/>
    </row>
    <row r="1648" spans="1:5" ht="12.75">
      <c r="A1648" s="96" t="s">
        <v>90</v>
      </c>
      <c r="C1648" s="89"/>
      <c r="D1648" s="89"/>
      <c r="E1648" s="372"/>
    </row>
    <row r="1649" spans="1:5" ht="12.75">
      <c r="A1649" s="94" t="s">
        <v>101</v>
      </c>
      <c r="C1649" s="91">
        <f>(Q29+Q59+Q89+Q119+Q149+Q179+Q209+Q239+Q269+Q299+Q329+Q359+Q389+Q419+Q449+Q479+Q509+Q539+Q569+Q599+Q629+Q659+Q689+Q719+Q749+Q779+Q809+Q839+Q869+Q899+Q929+Q959+Q989+Q1019+Q1049+Q1079+Q1109+Q1139+Q1169+Q1199+Q1229+Q1259+Q1289+Q1319+Q1349+Q1379+Q1409+Q1439+Q1469+Q1499+Q1529+Q1559+Q1589+Q1619)</f>
        <v>0</v>
      </c>
      <c r="D1649" s="92"/>
      <c r="E1649" s="372"/>
    </row>
    <row r="1650" spans="1:5" ht="12.75">
      <c r="A1650" s="94" t="s">
        <v>79</v>
      </c>
      <c r="C1650" s="91">
        <f>(Q30+Q60+Q90+Q120+Q150+Q180+Q210+Q240+Q270+Q300+Q330+Q360+Q390+Q420+Q450+Q480+Q510+Q540+Q570+Q600+Q630+Q660+Q690+Q720+Q750+Q780+Q810+Q840+Q870+Q900+Q930+Q960+Q990+Q1020+Q1050+Q1080+Q1110+Q1140+Q1170+Q1200+Q1230+Q1260+Q1290+Q1320+Q1350+Q1380+Q1410+Q1440+Q1470+Q1500+Q1530+Q1560+Q1590+Q1620)</f>
        <v>0</v>
      </c>
      <c r="D1650" s="92"/>
      <c r="E1650" s="372"/>
    </row>
    <row r="1651" spans="1:5" ht="12.75">
      <c r="A1651" s="94" t="s">
        <v>99</v>
      </c>
      <c r="C1651" s="91">
        <f>(Q31+Q61+Q91+Q121+Q151+Q181+Q211+Q241+Q271+Q301+Q331+Q361+Q391+Q421+Q451+Q481+Q511+Q541+Q571+Q601+Q631+Q661+Q691+Q721+Q751+Q781+Q811+Q841+Q871+Q901+Q931+Q961+Q991+Q1021+Q1051+Q1081+Q1111+Q1141+Q1171+Q1201+Q1231+Q1261+Q1291+Q1321+Q1351+Q1381+Q1411+Q1441+Q1471+Q1501+Q1531+Q1561+Q1591+Q1621)</f>
        <v>0</v>
      </c>
      <c r="D1651" s="92"/>
      <c r="E1651" s="372"/>
    </row>
    <row r="1652" spans="1:5" ht="13.5" thickBot="1">
      <c r="A1652" s="97" t="s">
        <v>100</v>
      </c>
      <c r="C1652" s="98">
        <f>(Q32+Q62+Q92+Q122+Q152+Q182+Q212+Q242+Q272+Q302+Q332+Q362+Q392+Q422+Q452+Q482+Q512+Q542+Q572+Q602+Q632+Q662+Q692+Q722+Q752+Q782+Q812+Q842+Q872+Q902+Q932+Q962+Q992+Q1022+Q1052+Q1082+Q1112+Q1142+Q1172+Q1202+Q1232+Q1262+Q1292+Q1322+Q1352+Q1382+Q1412+Q1442+Q1472+Q1502+Q1532+Q1562+Q1592+Q1622)</f>
        <v>0</v>
      </c>
      <c r="D1652" s="99"/>
      <c r="E1652" s="37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6:AG31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32" customWidth="1"/>
  </cols>
  <sheetData>
    <row r="6" ht="12.75">
      <c r="F6" s="282" t="s">
        <v>35</v>
      </c>
    </row>
    <row r="7" ht="13.5" thickBot="1"/>
    <row r="8" spans="2:16" ht="20.25">
      <c r="B8" s="213" t="s">
        <v>20</v>
      </c>
      <c r="C8" s="214"/>
      <c r="D8" s="215"/>
      <c r="E8" s="3"/>
      <c r="G8" s="110" t="s">
        <v>64</v>
      </c>
      <c r="M8" s="391"/>
      <c r="N8" s="392"/>
      <c r="O8" s="15"/>
      <c r="P8" s="15"/>
    </row>
    <row r="9" spans="2:16" ht="15">
      <c r="B9" s="134" t="s">
        <v>3</v>
      </c>
      <c r="C9" s="4"/>
      <c r="D9" s="135">
        <v>53</v>
      </c>
      <c r="E9" s="3"/>
      <c r="G9" s="152" t="s">
        <v>120</v>
      </c>
      <c r="K9" s="5"/>
      <c r="M9" s="391"/>
      <c r="N9" s="393"/>
      <c r="O9" s="15"/>
      <c r="P9" s="15"/>
    </row>
    <row r="10" spans="2:6" ht="12.75">
      <c r="B10" s="136" t="s">
        <v>23</v>
      </c>
      <c r="C10" s="8" t="s">
        <v>22</v>
      </c>
      <c r="D10" s="135">
        <v>1.76</v>
      </c>
      <c r="E10" s="3"/>
      <c r="F10" t="s">
        <v>63</v>
      </c>
    </row>
    <row r="11" spans="2:5" ht="12.75">
      <c r="B11" s="136" t="s">
        <v>2</v>
      </c>
      <c r="C11" s="8" t="s">
        <v>24</v>
      </c>
      <c r="D11" s="137">
        <v>70</v>
      </c>
      <c r="E11" s="3"/>
    </row>
    <row r="12" spans="2:14" ht="12.75">
      <c r="B12" s="136" t="s">
        <v>21</v>
      </c>
      <c r="C12" s="9"/>
      <c r="D12" s="138">
        <v>22.59814049586777</v>
      </c>
      <c r="E12" s="1" t="s">
        <v>40</v>
      </c>
      <c r="F12" s="1"/>
      <c r="G12" s="1"/>
      <c r="H12" s="1"/>
      <c r="I12" s="1"/>
      <c r="J12" s="1"/>
      <c r="K12" s="1"/>
      <c r="L12" s="2"/>
      <c r="N12" s="193" t="s">
        <v>168</v>
      </c>
    </row>
    <row r="13" spans="2:12" ht="12.75">
      <c r="B13" s="136" t="s">
        <v>27</v>
      </c>
      <c r="C13" s="8" t="s">
        <v>25</v>
      </c>
      <c r="D13" s="135">
        <v>49</v>
      </c>
      <c r="E13" s="1"/>
      <c r="F13" s="1"/>
      <c r="G13" s="1"/>
      <c r="H13" s="1"/>
      <c r="I13" s="1"/>
      <c r="J13" s="1"/>
      <c r="K13" s="1"/>
      <c r="L13" s="2"/>
    </row>
    <row r="14" spans="2:14" ht="12.75">
      <c r="B14" s="136" t="s">
        <v>26</v>
      </c>
      <c r="C14" s="8" t="s">
        <v>25</v>
      </c>
      <c r="D14" s="135">
        <v>190</v>
      </c>
      <c r="E14" s="129" t="s">
        <v>43</v>
      </c>
      <c r="F14" s="1"/>
      <c r="G14" s="1"/>
      <c r="H14" s="1"/>
      <c r="I14" s="1"/>
      <c r="J14" s="1"/>
      <c r="K14" s="1"/>
      <c r="L14" s="2"/>
      <c r="N14" t="s">
        <v>39</v>
      </c>
    </row>
    <row r="15" spans="2:14" ht="13.5" thickBot="1">
      <c r="B15" s="139" t="s">
        <v>28</v>
      </c>
      <c r="C15" s="8" t="s">
        <v>25</v>
      </c>
      <c r="D15" s="140">
        <v>141</v>
      </c>
      <c r="E15" s="129" t="s">
        <v>44</v>
      </c>
      <c r="F15" s="1"/>
      <c r="G15" s="1"/>
      <c r="H15" s="1"/>
      <c r="I15" s="1"/>
      <c r="J15" s="1"/>
      <c r="K15" s="1"/>
      <c r="L15" s="4"/>
      <c r="N15" t="s">
        <v>37</v>
      </c>
    </row>
    <row r="16" spans="2:14" ht="13.5" thickBot="1">
      <c r="B16" s="139" t="s">
        <v>33</v>
      </c>
      <c r="C16" s="8" t="s">
        <v>14</v>
      </c>
      <c r="D16" s="137">
        <v>75</v>
      </c>
      <c r="E16" s="130" t="s">
        <v>45</v>
      </c>
      <c r="F16" s="11"/>
      <c r="G16" s="11"/>
      <c r="H16" s="11"/>
      <c r="I16" s="11"/>
      <c r="J16" s="11"/>
      <c r="K16" s="12" t="s">
        <v>46</v>
      </c>
      <c r="L16" s="112">
        <f>D13+(D16*(D15/100))</f>
        <v>154.75</v>
      </c>
      <c r="M16" s="142"/>
      <c r="N16" t="s">
        <v>38</v>
      </c>
    </row>
    <row r="17" spans="2:25" ht="12.75">
      <c r="B17" s="131" t="s">
        <v>15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3"/>
    </row>
    <row r="18" spans="2:25" ht="12.75">
      <c r="B18" s="147" t="s">
        <v>16</v>
      </c>
      <c r="C18" s="13" t="s">
        <v>29</v>
      </c>
      <c r="D18" s="10" t="s">
        <v>31</v>
      </c>
      <c r="E18" s="1"/>
      <c r="F18" s="1" t="s">
        <v>30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48"/>
    </row>
    <row r="19" spans="2:25" ht="12.75">
      <c r="B19" s="149" t="s">
        <v>50</v>
      </c>
      <c r="C19" s="14" t="s">
        <v>52</v>
      </c>
      <c r="D19" s="143" t="s">
        <v>56</v>
      </c>
      <c r="E19" s="3"/>
      <c r="F19" s="143" t="s">
        <v>57</v>
      </c>
      <c r="G19" s="3"/>
      <c r="H19" s="143" t="s">
        <v>58</v>
      </c>
      <c r="I19" s="143"/>
      <c r="J19" s="143"/>
      <c r="K19" s="143"/>
      <c r="L19" s="14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50"/>
    </row>
    <row r="20" spans="2:25" ht="12.75">
      <c r="B20" s="149" t="s">
        <v>111</v>
      </c>
      <c r="C20" s="14" t="s">
        <v>53</v>
      </c>
      <c r="D20" s="3" t="s">
        <v>59</v>
      </c>
      <c r="E20" s="3"/>
      <c r="F20" s="15" t="s">
        <v>60</v>
      </c>
      <c r="G20" s="3"/>
      <c r="H20" s="3"/>
      <c r="I20" s="3"/>
      <c r="J20" s="143" t="s">
        <v>61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41"/>
    </row>
    <row r="21" spans="2:25" ht="13.5" thickBot="1">
      <c r="B21" s="151" t="s">
        <v>55</v>
      </c>
      <c r="C21" s="144" t="s">
        <v>54</v>
      </c>
      <c r="D21" s="145" t="s">
        <v>51</v>
      </c>
      <c r="E21" s="6"/>
      <c r="F21" s="6"/>
      <c r="G21" s="6"/>
      <c r="H21" s="6"/>
      <c r="I21" s="6"/>
      <c r="J21" s="6"/>
      <c r="K21" s="6"/>
      <c r="L21" s="14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2:28" ht="12.75">
      <c r="B22" s="115" t="s">
        <v>0</v>
      </c>
      <c r="C22" s="52" t="s">
        <v>1</v>
      </c>
      <c r="D22" s="52" t="s">
        <v>4</v>
      </c>
      <c r="E22" s="52" t="s">
        <v>5</v>
      </c>
      <c r="F22" s="52" t="s">
        <v>15</v>
      </c>
      <c r="G22" s="52" t="s">
        <v>6</v>
      </c>
      <c r="H22" s="52" t="s">
        <v>7</v>
      </c>
      <c r="I22" s="52" t="s">
        <v>8</v>
      </c>
      <c r="J22" s="113" t="s">
        <v>32</v>
      </c>
      <c r="K22" s="52" t="s">
        <v>9</v>
      </c>
      <c r="L22" s="52" t="s">
        <v>49</v>
      </c>
      <c r="M22" s="117" t="s">
        <v>62</v>
      </c>
      <c r="N22" s="118"/>
      <c r="O22" s="119" t="s">
        <v>10</v>
      </c>
      <c r="P22" s="120"/>
      <c r="Q22" s="120"/>
      <c r="R22" s="120"/>
      <c r="S22" s="120"/>
      <c r="T22" s="120"/>
      <c r="U22" s="120"/>
      <c r="V22" s="120"/>
      <c r="W22" s="120"/>
      <c r="X22" s="120"/>
      <c r="Y22" s="121"/>
      <c r="AA22" s="3"/>
      <c r="AB22" s="3"/>
    </row>
    <row r="23" spans="2:28" ht="13.5" thickBot="1">
      <c r="B23" s="116" t="s">
        <v>11</v>
      </c>
      <c r="C23" s="53" t="s">
        <v>12</v>
      </c>
      <c r="D23" s="53" t="s">
        <v>13</v>
      </c>
      <c r="E23" s="53" t="s">
        <v>14</v>
      </c>
      <c r="F23" s="53" t="s">
        <v>16</v>
      </c>
      <c r="G23" s="53" t="s">
        <v>17</v>
      </c>
      <c r="H23" s="53" t="s">
        <v>34</v>
      </c>
      <c r="I23" s="53" t="s">
        <v>18</v>
      </c>
      <c r="J23" s="114" t="s">
        <v>19</v>
      </c>
      <c r="K23" s="53" t="s">
        <v>19</v>
      </c>
      <c r="L23" s="53" t="s">
        <v>19</v>
      </c>
      <c r="M23" s="122" t="s">
        <v>47</v>
      </c>
      <c r="N23" s="123"/>
      <c r="O23" s="124" t="s">
        <v>48</v>
      </c>
      <c r="P23" s="123"/>
      <c r="Q23" s="123"/>
      <c r="R23" s="123"/>
      <c r="S23" s="123"/>
      <c r="T23" s="123"/>
      <c r="U23" s="123"/>
      <c r="V23" s="123"/>
      <c r="W23" s="123"/>
      <c r="X23" s="123"/>
      <c r="Y23" s="125"/>
      <c r="AA23" s="3"/>
      <c r="AB23" s="3"/>
    </row>
    <row r="24" spans="1:25" ht="12.75">
      <c r="A24" s="8">
        <v>1</v>
      </c>
      <c r="B24" s="16"/>
      <c r="C24" s="17"/>
      <c r="D24" s="18"/>
      <c r="E24" s="19"/>
      <c r="F24" s="17"/>
      <c r="G24" s="19"/>
      <c r="H24" s="20"/>
      <c r="I24" s="21">
        <f>IF(H24="","",G24/(H24/60))</f>
      </c>
      <c r="J24" s="18"/>
      <c r="K24" s="19"/>
      <c r="L24" s="19"/>
      <c r="M24" s="22"/>
      <c r="N24" s="23"/>
      <c r="Y24" s="9"/>
    </row>
    <row r="25" spans="1:25" ht="12.75">
      <c r="A25" s="8">
        <v>2</v>
      </c>
      <c r="B25" s="16"/>
      <c r="C25" s="17"/>
      <c r="D25" s="19"/>
      <c r="E25" s="19"/>
      <c r="F25" s="17"/>
      <c r="G25" s="19"/>
      <c r="H25" s="19"/>
      <c r="I25" s="24">
        <f>IF(H25="","",G25/(H25/60))</f>
      </c>
      <c r="J25" s="18"/>
      <c r="K25" s="19"/>
      <c r="L25" s="19"/>
      <c r="M25" s="22"/>
      <c r="N25" s="25"/>
      <c r="Y25" s="9"/>
    </row>
    <row r="26" spans="1:25" ht="12.75">
      <c r="A26" s="8">
        <v>3</v>
      </c>
      <c r="B26" s="16"/>
      <c r="C26" s="17"/>
      <c r="D26" s="19"/>
      <c r="E26" s="19"/>
      <c r="F26" s="17"/>
      <c r="G26" s="19"/>
      <c r="H26" s="19"/>
      <c r="I26" s="24">
        <f>IF(H26="","",G26/(H26/60))</f>
      </c>
      <c r="J26" s="18"/>
      <c r="K26" s="19"/>
      <c r="L26" s="19"/>
      <c r="M26" s="22"/>
      <c r="N26" s="25"/>
      <c r="Y26" s="9"/>
    </row>
    <row r="27" spans="1:25" ht="12.75">
      <c r="A27" s="8">
        <v>4</v>
      </c>
      <c r="B27" s="16"/>
      <c r="C27" s="17"/>
      <c r="D27" s="19"/>
      <c r="E27" s="19"/>
      <c r="F27" s="17"/>
      <c r="G27" s="19"/>
      <c r="H27" s="19"/>
      <c r="I27" s="24">
        <f aca="true" t="shared" si="0" ref="I27:I90">IF(H27="","",G27/(H27/60))</f>
      </c>
      <c r="J27" s="18"/>
      <c r="K27" s="19"/>
      <c r="L27" s="19"/>
      <c r="M27" s="22"/>
      <c r="N27" s="26"/>
      <c r="Y27" s="9"/>
    </row>
    <row r="28" spans="1:25" ht="12.75">
      <c r="A28" s="8">
        <v>5</v>
      </c>
      <c r="B28" s="16"/>
      <c r="C28" s="17"/>
      <c r="D28" s="19"/>
      <c r="E28" s="19"/>
      <c r="F28" s="17"/>
      <c r="G28" s="19"/>
      <c r="H28" s="19"/>
      <c r="I28" s="24">
        <f t="shared" si="0"/>
      </c>
      <c r="J28" s="18"/>
      <c r="K28" s="19"/>
      <c r="L28" s="19"/>
      <c r="M28" s="22"/>
      <c r="N28" s="25"/>
      <c r="Y28" s="9"/>
    </row>
    <row r="29" spans="1:25" ht="12.75">
      <c r="A29" s="8">
        <v>6</v>
      </c>
      <c r="B29" s="16"/>
      <c r="C29" s="17"/>
      <c r="D29" s="19"/>
      <c r="E29" s="19"/>
      <c r="F29" s="17"/>
      <c r="G29" s="19"/>
      <c r="H29" s="19"/>
      <c r="I29" s="24">
        <f t="shared" si="0"/>
      </c>
      <c r="J29" s="18"/>
      <c r="K29" s="19"/>
      <c r="L29" s="19"/>
      <c r="M29" s="22"/>
      <c r="N29" s="25"/>
      <c r="Y29" s="9"/>
    </row>
    <row r="30" spans="1:25" ht="12.75">
      <c r="A30" s="8">
        <v>7</v>
      </c>
      <c r="B30" s="16"/>
      <c r="C30" s="17"/>
      <c r="D30" s="19"/>
      <c r="E30" s="19"/>
      <c r="F30" s="17"/>
      <c r="G30" s="19"/>
      <c r="H30" s="19"/>
      <c r="I30" s="24">
        <f t="shared" si="0"/>
      </c>
      <c r="J30" s="18"/>
      <c r="K30" s="19"/>
      <c r="L30" s="19"/>
      <c r="M30" s="22"/>
      <c r="N30" s="25"/>
      <c r="Y30" s="9"/>
    </row>
    <row r="31" spans="1:25" ht="12.75">
      <c r="A31" s="8">
        <v>8</v>
      </c>
      <c r="B31" s="19"/>
      <c r="C31" s="17"/>
      <c r="D31" s="19"/>
      <c r="E31" s="19"/>
      <c r="F31" s="17"/>
      <c r="G31" s="19"/>
      <c r="H31" s="19"/>
      <c r="I31" s="24">
        <f t="shared" si="0"/>
      </c>
      <c r="J31" s="18"/>
      <c r="K31" s="19"/>
      <c r="L31" s="19"/>
      <c r="M31" s="22"/>
      <c r="N31" s="25"/>
      <c r="Y31" s="9"/>
    </row>
    <row r="32" spans="1:25" ht="12.75">
      <c r="A32" s="8">
        <v>9</v>
      </c>
      <c r="B32" s="19"/>
      <c r="C32" s="17"/>
      <c r="D32" s="19"/>
      <c r="E32" s="19"/>
      <c r="F32" s="17"/>
      <c r="G32" s="19"/>
      <c r="H32" s="19"/>
      <c r="I32" s="24">
        <f t="shared" si="0"/>
      </c>
      <c r="J32" s="18"/>
      <c r="K32" s="19"/>
      <c r="L32" s="19"/>
      <c r="M32" s="22"/>
      <c r="N32" s="25"/>
      <c r="Y32" s="9"/>
    </row>
    <row r="33" spans="1:25" ht="12.75">
      <c r="A33" s="8">
        <v>10</v>
      </c>
      <c r="B33" s="19"/>
      <c r="C33" s="17"/>
      <c r="D33" s="19"/>
      <c r="E33" s="19"/>
      <c r="F33" s="17"/>
      <c r="G33" s="19"/>
      <c r="H33" s="19"/>
      <c r="I33" s="24">
        <f t="shared" si="0"/>
      </c>
      <c r="J33" s="18"/>
      <c r="K33" s="19"/>
      <c r="L33" s="19"/>
      <c r="M33" s="22"/>
      <c r="N33" s="25"/>
      <c r="Y33" s="9"/>
    </row>
    <row r="34" spans="1:25" ht="12.75">
      <c r="A34" s="8">
        <v>11</v>
      </c>
      <c r="B34" s="19"/>
      <c r="C34" s="17"/>
      <c r="D34" s="19"/>
      <c r="E34" s="19"/>
      <c r="F34" s="17"/>
      <c r="G34" s="19"/>
      <c r="H34" s="19"/>
      <c r="I34" s="24">
        <f t="shared" si="0"/>
      </c>
      <c r="J34" s="18"/>
      <c r="K34" s="19"/>
      <c r="L34" s="19"/>
      <c r="M34" s="22"/>
      <c r="N34" s="25"/>
      <c r="Y34" s="9"/>
    </row>
    <row r="35" spans="1:25" ht="12.75">
      <c r="A35" s="8">
        <v>12</v>
      </c>
      <c r="B35" s="19"/>
      <c r="C35" s="17"/>
      <c r="D35" s="19"/>
      <c r="E35" s="19"/>
      <c r="F35" s="17"/>
      <c r="G35" s="19"/>
      <c r="H35" s="19"/>
      <c r="I35" s="24">
        <f t="shared" si="0"/>
      </c>
      <c r="J35" s="18"/>
      <c r="K35" s="19"/>
      <c r="L35" s="19"/>
      <c r="M35" s="22"/>
      <c r="N35" s="25"/>
      <c r="Y35" s="9"/>
    </row>
    <row r="36" spans="1:25" ht="12.75">
      <c r="A36" s="8">
        <v>13</v>
      </c>
      <c r="B36" s="19"/>
      <c r="C36" s="17"/>
      <c r="D36" s="19"/>
      <c r="E36" s="19"/>
      <c r="F36" s="17"/>
      <c r="G36" s="19"/>
      <c r="H36" s="19"/>
      <c r="I36" s="24">
        <f t="shared" si="0"/>
      </c>
      <c r="J36" s="18"/>
      <c r="K36" s="19"/>
      <c r="L36" s="19"/>
      <c r="M36" s="22"/>
      <c r="N36" s="25"/>
      <c r="Y36" s="9"/>
    </row>
    <row r="37" spans="1:25" ht="12.75">
      <c r="A37" s="8">
        <v>14</v>
      </c>
      <c r="B37" s="19"/>
      <c r="C37" s="17"/>
      <c r="D37" s="19"/>
      <c r="E37" s="19"/>
      <c r="F37" s="17"/>
      <c r="G37" s="19"/>
      <c r="H37" s="19"/>
      <c r="I37" s="24">
        <f t="shared" si="0"/>
      </c>
      <c r="J37" s="18"/>
      <c r="K37" s="19"/>
      <c r="L37" s="19"/>
      <c r="M37" s="22"/>
      <c r="N37" s="25"/>
      <c r="Y37" s="9"/>
    </row>
    <row r="38" spans="1:25" ht="12.75">
      <c r="A38" s="8">
        <v>15</v>
      </c>
      <c r="B38" s="19"/>
      <c r="C38" s="17"/>
      <c r="D38" s="19"/>
      <c r="E38" s="19"/>
      <c r="F38" s="17"/>
      <c r="G38" s="19"/>
      <c r="H38" s="19"/>
      <c r="I38" s="24">
        <f t="shared" si="0"/>
      </c>
      <c r="J38" s="18"/>
      <c r="K38" s="19"/>
      <c r="L38" s="19"/>
      <c r="M38" s="22"/>
      <c r="N38" s="25"/>
      <c r="Y38" s="9"/>
    </row>
    <row r="39" spans="1:25" ht="12.75">
      <c r="A39" s="8">
        <v>16</v>
      </c>
      <c r="B39" s="19"/>
      <c r="C39" s="17"/>
      <c r="D39" s="19"/>
      <c r="E39" s="19"/>
      <c r="F39" s="17"/>
      <c r="G39" s="19"/>
      <c r="H39" s="19"/>
      <c r="I39" s="24">
        <f t="shared" si="0"/>
      </c>
      <c r="J39" s="18"/>
      <c r="K39" s="19"/>
      <c r="L39" s="19"/>
      <c r="M39" s="22"/>
      <c r="N39" s="25"/>
      <c r="Y39" s="9"/>
    </row>
    <row r="40" spans="1:25" ht="12.75">
      <c r="A40" s="8">
        <v>17</v>
      </c>
      <c r="B40" s="19"/>
      <c r="C40" s="17"/>
      <c r="D40" s="19"/>
      <c r="E40" s="19"/>
      <c r="F40" s="17"/>
      <c r="G40" s="19"/>
      <c r="H40" s="19"/>
      <c r="I40" s="24">
        <f t="shared" si="0"/>
      </c>
      <c r="J40" s="18"/>
      <c r="K40" s="19"/>
      <c r="L40" s="19"/>
      <c r="M40" s="22"/>
      <c r="N40" s="25"/>
      <c r="Y40" s="9"/>
    </row>
    <row r="41" spans="1:25" ht="12.75">
      <c r="A41" s="8">
        <v>18</v>
      </c>
      <c r="B41" s="19"/>
      <c r="C41" s="17"/>
      <c r="D41" s="19"/>
      <c r="E41" s="19"/>
      <c r="F41" s="17"/>
      <c r="G41" s="19"/>
      <c r="H41" s="19"/>
      <c r="I41" s="24">
        <f t="shared" si="0"/>
      </c>
      <c r="J41" s="18"/>
      <c r="K41" s="19"/>
      <c r="L41" s="19"/>
      <c r="M41" s="22"/>
      <c r="N41" s="25"/>
      <c r="Y41" s="9"/>
    </row>
    <row r="42" spans="1:25" ht="12.75">
      <c r="A42" s="8">
        <v>19</v>
      </c>
      <c r="B42" s="19"/>
      <c r="C42" s="17"/>
      <c r="D42" s="19"/>
      <c r="E42" s="19"/>
      <c r="F42" s="17"/>
      <c r="G42" s="19"/>
      <c r="H42" s="19"/>
      <c r="I42" s="24">
        <f t="shared" si="0"/>
      </c>
      <c r="J42" s="18"/>
      <c r="K42" s="19"/>
      <c r="L42" s="19"/>
      <c r="M42" s="22"/>
      <c r="N42" s="25"/>
      <c r="Y42" s="9"/>
    </row>
    <row r="43" spans="1:25" ht="12.75">
      <c r="A43" s="8">
        <v>20</v>
      </c>
      <c r="B43" s="19"/>
      <c r="C43" s="17"/>
      <c r="D43" s="19"/>
      <c r="E43" s="19"/>
      <c r="F43" s="17"/>
      <c r="G43" s="19"/>
      <c r="H43" s="19"/>
      <c r="I43" s="24">
        <f t="shared" si="0"/>
      </c>
      <c r="J43" s="18"/>
      <c r="K43" s="19"/>
      <c r="L43" s="19"/>
      <c r="M43" s="22"/>
      <c r="N43" s="25"/>
      <c r="Y43" s="9"/>
    </row>
    <row r="44" spans="1:25" ht="12.75">
      <c r="A44" s="8">
        <v>21</v>
      </c>
      <c r="B44" s="19"/>
      <c r="C44" s="17"/>
      <c r="D44" s="19"/>
      <c r="E44" s="19"/>
      <c r="F44" s="17"/>
      <c r="G44" s="19"/>
      <c r="H44" s="19"/>
      <c r="I44" s="24">
        <f t="shared" si="0"/>
      </c>
      <c r="J44" s="18"/>
      <c r="K44" s="19"/>
      <c r="L44" s="19"/>
      <c r="M44" s="22"/>
      <c r="N44" s="25"/>
      <c r="Y44" s="9"/>
    </row>
    <row r="45" spans="1:25" ht="12.75">
      <c r="A45" s="8">
        <v>22</v>
      </c>
      <c r="B45" s="19"/>
      <c r="C45" s="17"/>
      <c r="D45" s="19"/>
      <c r="E45" s="19"/>
      <c r="F45" s="17"/>
      <c r="G45" s="19"/>
      <c r="H45" s="19"/>
      <c r="I45" s="24">
        <f t="shared" si="0"/>
      </c>
      <c r="J45" s="18"/>
      <c r="K45" s="19"/>
      <c r="L45" s="19"/>
      <c r="M45" s="22"/>
      <c r="N45" s="25"/>
      <c r="Y45" s="9"/>
    </row>
    <row r="46" spans="1:25" ht="12.75">
      <c r="A46" s="8">
        <v>23</v>
      </c>
      <c r="B46" s="19"/>
      <c r="C46" s="17"/>
      <c r="D46" s="19"/>
      <c r="E46" s="19"/>
      <c r="F46" s="17"/>
      <c r="G46" s="19"/>
      <c r="H46" s="19"/>
      <c r="I46" s="24">
        <f t="shared" si="0"/>
      </c>
      <c r="J46" s="18"/>
      <c r="K46" s="19"/>
      <c r="L46" s="19"/>
      <c r="M46" s="22"/>
      <c r="N46" s="25"/>
      <c r="Y46" s="9"/>
    </row>
    <row r="47" spans="1:25" ht="12.75">
      <c r="A47" s="8">
        <v>24</v>
      </c>
      <c r="B47" s="19"/>
      <c r="C47" s="17"/>
      <c r="D47" s="19"/>
      <c r="E47" s="19"/>
      <c r="F47" s="17"/>
      <c r="G47" s="19"/>
      <c r="H47" s="19"/>
      <c r="I47" s="24">
        <f t="shared" si="0"/>
      </c>
      <c r="J47" s="18"/>
      <c r="K47" s="19"/>
      <c r="L47" s="19"/>
      <c r="M47" s="22"/>
      <c r="N47" s="25"/>
      <c r="Y47" s="9"/>
    </row>
    <row r="48" spans="1:25" ht="12.75">
      <c r="A48" s="8">
        <v>25</v>
      </c>
      <c r="B48" s="19"/>
      <c r="C48" s="17"/>
      <c r="D48" s="19"/>
      <c r="E48" s="19"/>
      <c r="F48" s="17"/>
      <c r="G48" s="19"/>
      <c r="H48" s="19"/>
      <c r="I48" s="24">
        <f t="shared" si="0"/>
      </c>
      <c r="J48" s="18"/>
      <c r="K48" s="19"/>
      <c r="L48" s="19"/>
      <c r="M48" s="22"/>
      <c r="N48" s="25"/>
      <c r="Y48" s="9"/>
    </row>
    <row r="49" spans="1:25" ht="12.75">
      <c r="A49" s="8">
        <v>26</v>
      </c>
      <c r="B49" s="19"/>
      <c r="C49" s="17"/>
      <c r="D49" s="19"/>
      <c r="E49" s="19"/>
      <c r="F49" s="17"/>
      <c r="G49" s="19"/>
      <c r="H49" s="19"/>
      <c r="I49" s="24">
        <f t="shared" si="0"/>
      </c>
      <c r="J49" s="18"/>
      <c r="K49" s="19"/>
      <c r="L49" s="19"/>
      <c r="M49" s="22"/>
      <c r="N49" s="25"/>
      <c r="Y49" s="9"/>
    </row>
    <row r="50" spans="1:25" ht="12.75">
      <c r="A50" s="8">
        <v>27</v>
      </c>
      <c r="B50" s="19"/>
      <c r="C50" s="17"/>
      <c r="D50" s="19"/>
      <c r="E50" s="19"/>
      <c r="F50" s="17"/>
      <c r="G50" s="19"/>
      <c r="H50" s="19"/>
      <c r="I50" s="24">
        <f t="shared" si="0"/>
      </c>
      <c r="J50" s="18"/>
      <c r="K50" s="19"/>
      <c r="L50" s="19"/>
      <c r="M50" s="22"/>
      <c r="N50" s="25"/>
      <c r="Y50" s="9"/>
    </row>
    <row r="51" spans="1:25" ht="12.75">
      <c r="A51" s="8">
        <v>28</v>
      </c>
      <c r="B51" s="19"/>
      <c r="C51" s="17"/>
      <c r="D51" s="19"/>
      <c r="E51" s="19"/>
      <c r="F51" s="17"/>
      <c r="G51" s="19"/>
      <c r="H51" s="19"/>
      <c r="I51" s="24">
        <f t="shared" si="0"/>
      </c>
      <c r="J51" s="18"/>
      <c r="K51" s="19"/>
      <c r="L51" s="19"/>
      <c r="M51" s="22"/>
      <c r="N51" s="25"/>
      <c r="Y51" s="9"/>
    </row>
    <row r="52" spans="1:25" ht="12.75">
      <c r="A52" s="8">
        <v>29</v>
      </c>
      <c r="B52" s="19"/>
      <c r="C52" s="17"/>
      <c r="D52" s="19"/>
      <c r="E52" s="19"/>
      <c r="F52" s="17"/>
      <c r="G52" s="19"/>
      <c r="H52" s="19"/>
      <c r="I52" s="24">
        <f t="shared" si="0"/>
      </c>
      <c r="J52" s="18"/>
      <c r="K52" s="19"/>
      <c r="L52" s="19"/>
      <c r="M52" s="22"/>
      <c r="N52" s="25"/>
      <c r="Y52" s="9"/>
    </row>
    <row r="53" spans="1:25" ht="12.75">
      <c r="A53" s="8">
        <v>30</v>
      </c>
      <c r="B53" s="19"/>
      <c r="C53" s="17"/>
      <c r="D53" s="19"/>
      <c r="E53" s="19"/>
      <c r="F53" s="17"/>
      <c r="G53" s="19"/>
      <c r="H53" s="19"/>
      <c r="I53" s="24">
        <f t="shared" si="0"/>
      </c>
      <c r="J53" s="18"/>
      <c r="K53" s="19"/>
      <c r="L53" s="19"/>
      <c r="M53" s="22"/>
      <c r="N53" s="25"/>
      <c r="Y53" s="9"/>
    </row>
    <row r="54" spans="1:25" ht="12.75">
      <c r="A54" s="8">
        <v>31</v>
      </c>
      <c r="B54" s="19"/>
      <c r="C54" s="17"/>
      <c r="D54" s="19"/>
      <c r="E54" s="19"/>
      <c r="F54" s="17"/>
      <c r="G54" s="19"/>
      <c r="H54" s="19"/>
      <c r="I54" s="24">
        <f t="shared" si="0"/>
      </c>
      <c r="J54" s="18"/>
      <c r="K54" s="19"/>
      <c r="L54" s="19"/>
      <c r="M54" s="22"/>
      <c r="N54" s="25"/>
      <c r="Y54" s="9"/>
    </row>
    <row r="55" spans="1:25" ht="12.75">
      <c r="A55" s="8">
        <v>32</v>
      </c>
      <c r="B55" s="19"/>
      <c r="C55" s="17"/>
      <c r="D55" s="19"/>
      <c r="E55" s="19"/>
      <c r="F55" s="17"/>
      <c r="G55" s="19"/>
      <c r="H55" s="19"/>
      <c r="I55" s="24">
        <f t="shared" si="0"/>
      </c>
      <c r="J55" s="18"/>
      <c r="K55" s="19"/>
      <c r="L55" s="19"/>
      <c r="M55" s="22"/>
      <c r="N55" s="25"/>
      <c r="Y55" s="9"/>
    </row>
    <row r="56" spans="1:25" ht="12.75">
      <c r="A56" s="8">
        <v>33</v>
      </c>
      <c r="B56" s="19"/>
      <c r="C56" s="17"/>
      <c r="D56" s="19"/>
      <c r="E56" s="19"/>
      <c r="F56" s="17"/>
      <c r="G56" s="19"/>
      <c r="H56" s="19"/>
      <c r="I56" s="24">
        <f t="shared" si="0"/>
      </c>
      <c r="J56" s="18"/>
      <c r="K56" s="19"/>
      <c r="L56" s="19"/>
      <c r="M56" s="22"/>
      <c r="N56" s="25"/>
      <c r="Y56" s="9"/>
    </row>
    <row r="57" spans="1:25" ht="12.75">
      <c r="A57" s="8">
        <v>34</v>
      </c>
      <c r="B57" s="19"/>
      <c r="C57" s="17"/>
      <c r="D57" s="19"/>
      <c r="E57" s="19"/>
      <c r="F57" s="17"/>
      <c r="G57" s="19"/>
      <c r="H57" s="19"/>
      <c r="I57" s="24">
        <f t="shared" si="0"/>
      </c>
      <c r="J57" s="18"/>
      <c r="K57" s="19"/>
      <c r="L57" s="19"/>
      <c r="M57" s="22"/>
      <c r="N57" s="25"/>
      <c r="Y57" s="9"/>
    </row>
    <row r="58" spans="1:25" ht="12.75">
      <c r="A58" s="8">
        <v>35</v>
      </c>
      <c r="B58" s="19"/>
      <c r="C58" s="17"/>
      <c r="D58" s="19"/>
      <c r="E58" s="19"/>
      <c r="F58" s="17"/>
      <c r="G58" s="19"/>
      <c r="H58" s="19"/>
      <c r="I58" s="24">
        <f t="shared" si="0"/>
      </c>
      <c r="J58" s="18"/>
      <c r="K58" s="19"/>
      <c r="L58" s="19"/>
      <c r="M58" s="22"/>
      <c r="N58" s="25"/>
      <c r="Y58" s="9"/>
    </row>
    <row r="59" spans="1:25" ht="12.75">
      <c r="A59" s="8">
        <v>36</v>
      </c>
      <c r="B59" s="19"/>
      <c r="C59" s="17"/>
      <c r="D59" s="19"/>
      <c r="E59" s="19"/>
      <c r="F59" s="17"/>
      <c r="G59" s="19"/>
      <c r="H59" s="19"/>
      <c r="I59" s="24">
        <f t="shared" si="0"/>
      </c>
      <c r="J59" s="18"/>
      <c r="K59" s="19"/>
      <c r="L59" s="19"/>
      <c r="M59" s="22"/>
      <c r="N59" s="25"/>
      <c r="Y59" s="9"/>
    </row>
    <row r="60" spans="1:25" ht="12.75">
      <c r="A60" s="8">
        <v>37</v>
      </c>
      <c r="B60" s="19"/>
      <c r="C60" s="17"/>
      <c r="D60" s="19"/>
      <c r="E60" s="19"/>
      <c r="F60" s="17"/>
      <c r="G60" s="19"/>
      <c r="H60" s="19"/>
      <c r="I60" s="24">
        <f t="shared" si="0"/>
      </c>
      <c r="J60" s="18"/>
      <c r="K60" s="19"/>
      <c r="L60" s="19"/>
      <c r="M60" s="22"/>
      <c r="N60" s="25"/>
      <c r="Y60" s="9"/>
    </row>
    <row r="61" spans="1:25" ht="12.75">
      <c r="A61" s="8">
        <v>38</v>
      </c>
      <c r="B61" s="19"/>
      <c r="C61" s="17"/>
      <c r="D61" s="19"/>
      <c r="E61" s="19"/>
      <c r="F61" s="17"/>
      <c r="G61" s="19"/>
      <c r="H61" s="19"/>
      <c r="I61" s="24">
        <f t="shared" si="0"/>
      </c>
      <c r="J61" s="18"/>
      <c r="K61" s="19"/>
      <c r="L61" s="19"/>
      <c r="M61" s="22"/>
      <c r="N61" s="25"/>
      <c r="Y61" s="9"/>
    </row>
    <row r="62" spans="1:25" ht="12.75">
      <c r="A62" s="8">
        <v>39</v>
      </c>
      <c r="B62" s="19"/>
      <c r="C62" s="17"/>
      <c r="D62" s="19"/>
      <c r="E62" s="19"/>
      <c r="F62" s="17"/>
      <c r="G62" s="19"/>
      <c r="H62" s="19"/>
      <c r="I62" s="24">
        <f t="shared" si="0"/>
      </c>
      <c r="J62" s="18"/>
      <c r="K62" s="19"/>
      <c r="L62" s="19"/>
      <c r="M62" s="22"/>
      <c r="N62" s="25"/>
      <c r="Y62" s="9"/>
    </row>
    <row r="63" spans="1:25" ht="12.75">
      <c r="A63" s="8">
        <v>40</v>
      </c>
      <c r="B63" s="19"/>
      <c r="C63" s="17"/>
      <c r="D63" s="19"/>
      <c r="E63" s="19"/>
      <c r="F63" s="17"/>
      <c r="G63" s="19"/>
      <c r="H63" s="19"/>
      <c r="I63" s="24">
        <f t="shared" si="0"/>
      </c>
      <c r="J63" s="18"/>
      <c r="K63" s="19"/>
      <c r="L63" s="19"/>
      <c r="M63" s="22"/>
      <c r="N63" s="25"/>
      <c r="Y63" s="9"/>
    </row>
    <row r="64" spans="1:25" ht="12.75">
      <c r="A64" s="8">
        <v>41</v>
      </c>
      <c r="B64" s="19"/>
      <c r="C64" s="17"/>
      <c r="D64" s="19"/>
      <c r="E64" s="19"/>
      <c r="F64" s="17"/>
      <c r="G64" s="19"/>
      <c r="H64" s="19"/>
      <c r="I64" s="24">
        <f t="shared" si="0"/>
      </c>
      <c r="J64" s="18"/>
      <c r="K64" s="19"/>
      <c r="L64" s="19"/>
      <c r="M64" s="22"/>
      <c r="N64" s="25"/>
      <c r="Y64" s="9"/>
    </row>
    <row r="65" spans="1:25" ht="12.75">
      <c r="A65" s="8">
        <v>42</v>
      </c>
      <c r="B65" s="19"/>
      <c r="C65" s="17"/>
      <c r="D65" s="19"/>
      <c r="E65" s="19"/>
      <c r="F65" s="17"/>
      <c r="G65" s="19"/>
      <c r="H65" s="19"/>
      <c r="I65" s="24">
        <f t="shared" si="0"/>
      </c>
      <c r="J65" s="18"/>
      <c r="K65" s="19"/>
      <c r="L65" s="19"/>
      <c r="M65" s="22"/>
      <c r="N65" s="25"/>
      <c r="Y65" s="9"/>
    </row>
    <row r="66" spans="1:25" ht="12.75">
      <c r="A66" s="8">
        <v>43</v>
      </c>
      <c r="B66" s="19"/>
      <c r="C66" s="17"/>
      <c r="D66" s="19"/>
      <c r="E66" s="19"/>
      <c r="F66" s="17"/>
      <c r="G66" s="19"/>
      <c r="H66" s="19"/>
      <c r="I66" s="24">
        <f t="shared" si="0"/>
      </c>
      <c r="J66" s="18"/>
      <c r="K66" s="19"/>
      <c r="L66" s="19"/>
      <c r="M66" s="22"/>
      <c r="N66" s="25"/>
      <c r="Y66" s="9"/>
    </row>
    <row r="67" spans="1:25" ht="12.75">
      <c r="A67" s="8">
        <v>44</v>
      </c>
      <c r="B67" s="19"/>
      <c r="C67" s="17"/>
      <c r="D67" s="19"/>
      <c r="E67" s="19"/>
      <c r="F67" s="17"/>
      <c r="G67" s="19"/>
      <c r="H67" s="19"/>
      <c r="I67" s="24">
        <f t="shared" si="0"/>
      </c>
      <c r="J67" s="18"/>
      <c r="K67" s="19"/>
      <c r="L67" s="19"/>
      <c r="M67" s="22"/>
      <c r="N67" s="25"/>
      <c r="Y67" s="9"/>
    </row>
    <row r="68" spans="1:25" ht="12.75">
      <c r="A68" s="8">
        <v>45</v>
      </c>
      <c r="B68" s="19"/>
      <c r="C68" s="17"/>
      <c r="D68" s="19"/>
      <c r="E68" s="19"/>
      <c r="F68" s="17"/>
      <c r="G68" s="19"/>
      <c r="H68" s="19"/>
      <c r="I68" s="24">
        <f t="shared" si="0"/>
      </c>
      <c r="J68" s="18"/>
      <c r="K68" s="19"/>
      <c r="L68" s="19"/>
      <c r="M68" s="22"/>
      <c r="N68" s="25"/>
      <c r="Y68" s="9"/>
    </row>
    <row r="69" spans="1:25" ht="12.75">
      <c r="A69" s="8">
        <v>46</v>
      </c>
      <c r="B69" s="19"/>
      <c r="C69" s="17"/>
      <c r="D69" s="19"/>
      <c r="E69" s="19"/>
      <c r="F69" s="17"/>
      <c r="G69" s="19"/>
      <c r="H69" s="19"/>
      <c r="I69" s="24">
        <f t="shared" si="0"/>
      </c>
      <c r="J69" s="18"/>
      <c r="K69" s="19"/>
      <c r="L69" s="19"/>
      <c r="M69" s="22"/>
      <c r="N69" s="25"/>
      <c r="Y69" s="9"/>
    </row>
    <row r="70" spans="1:25" ht="12.75">
      <c r="A70" s="8">
        <v>47</v>
      </c>
      <c r="B70" s="19"/>
      <c r="C70" s="17"/>
      <c r="D70" s="19"/>
      <c r="E70" s="19"/>
      <c r="F70" s="17"/>
      <c r="G70" s="19"/>
      <c r="H70" s="19"/>
      <c r="I70" s="24">
        <f t="shared" si="0"/>
      </c>
      <c r="J70" s="18"/>
      <c r="K70" s="19"/>
      <c r="L70" s="19"/>
      <c r="M70" s="22"/>
      <c r="N70" s="25"/>
      <c r="Y70" s="9"/>
    </row>
    <row r="71" spans="1:25" ht="12.75">
      <c r="A71" s="8">
        <v>48</v>
      </c>
      <c r="B71" s="19"/>
      <c r="C71" s="17"/>
      <c r="D71" s="19"/>
      <c r="E71" s="19"/>
      <c r="F71" s="17"/>
      <c r="G71" s="19"/>
      <c r="H71" s="19"/>
      <c r="I71" s="24">
        <f t="shared" si="0"/>
      </c>
      <c r="J71" s="18"/>
      <c r="K71" s="19"/>
      <c r="L71" s="19"/>
      <c r="M71" s="22"/>
      <c r="N71" s="25"/>
      <c r="Y71" s="9"/>
    </row>
    <row r="72" spans="1:25" ht="12.75">
      <c r="A72" s="8">
        <v>49</v>
      </c>
      <c r="B72" s="19"/>
      <c r="C72" s="17"/>
      <c r="D72" s="19"/>
      <c r="E72" s="19"/>
      <c r="F72" s="17"/>
      <c r="G72" s="19"/>
      <c r="H72" s="19"/>
      <c r="I72" s="24">
        <f t="shared" si="0"/>
      </c>
      <c r="J72" s="18"/>
      <c r="K72" s="19"/>
      <c r="L72" s="19"/>
      <c r="M72" s="22"/>
      <c r="N72" s="25"/>
      <c r="Y72" s="9"/>
    </row>
    <row r="73" spans="1:25" ht="12.75">
      <c r="A73" s="8">
        <v>50</v>
      </c>
      <c r="B73" s="19"/>
      <c r="C73" s="17"/>
      <c r="D73" s="19"/>
      <c r="E73" s="19"/>
      <c r="F73" s="17"/>
      <c r="G73" s="19"/>
      <c r="H73" s="19"/>
      <c r="I73" s="24">
        <f t="shared" si="0"/>
      </c>
      <c r="J73" s="18"/>
      <c r="K73" s="19"/>
      <c r="L73" s="19"/>
      <c r="M73" s="22"/>
      <c r="N73" s="25"/>
      <c r="Y73" s="9"/>
    </row>
    <row r="74" spans="1:25" ht="12.75">
      <c r="A74" s="8">
        <v>51</v>
      </c>
      <c r="B74" s="19"/>
      <c r="C74" s="17"/>
      <c r="D74" s="19"/>
      <c r="E74" s="19"/>
      <c r="F74" s="17"/>
      <c r="G74" s="19"/>
      <c r="H74" s="19"/>
      <c r="I74" s="24">
        <f t="shared" si="0"/>
      </c>
      <c r="J74" s="18"/>
      <c r="K74" s="19"/>
      <c r="L74" s="19"/>
      <c r="M74" s="22"/>
      <c r="N74" s="25"/>
      <c r="Y74" s="9"/>
    </row>
    <row r="75" spans="1:25" ht="12.75">
      <c r="A75" s="8">
        <v>52</v>
      </c>
      <c r="B75" s="19"/>
      <c r="C75" s="17"/>
      <c r="D75" s="19"/>
      <c r="E75" s="19"/>
      <c r="F75" s="17"/>
      <c r="G75" s="19"/>
      <c r="H75" s="19"/>
      <c r="I75" s="24">
        <f t="shared" si="0"/>
      </c>
      <c r="J75" s="18"/>
      <c r="K75" s="19"/>
      <c r="L75" s="19"/>
      <c r="M75" s="22"/>
      <c r="N75" s="25"/>
      <c r="Y75" s="9"/>
    </row>
    <row r="76" spans="1:25" ht="12.75">
      <c r="A76" s="8">
        <v>53</v>
      </c>
      <c r="B76" s="19"/>
      <c r="C76" s="17"/>
      <c r="D76" s="19"/>
      <c r="E76" s="19"/>
      <c r="F76" s="17"/>
      <c r="G76" s="19"/>
      <c r="H76" s="19"/>
      <c r="I76" s="24">
        <f t="shared" si="0"/>
      </c>
      <c r="J76" s="18"/>
      <c r="K76" s="19"/>
      <c r="L76" s="19"/>
      <c r="M76" s="22"/>
      <c r="N76" s="25"/>
      <c r="Y76" s="9"/>
    </row>
    <row r="77" spans="1:25" ht="12.75">
      <c r="A77" s="8">
        <v>54</v>
      </c>
      <c r="B77" s="19"/>
      <c r="C77" s="17"/>
      <c r="D77" s="19"/>
      <c r="E77" s="19"/>
      <c r="F77" s="17"/>
      <c r="G77" s="19"/>
      <c r="H77" s="19"/>
      <c r="I77" s="24">
        <f t="shared" si="0"/>
      </c>
      <c r="J77" s="18"/>
      <c r="K77" s="19"/>
      <c r="L77" s="19"/>
      <c r="M77" s="22"/>
      <c r="N77" s="25"/>
      <c r="Y77" s="9"/>
    </row>
    <row r="78" spans="1:25" ht="12.75">
      <c r="A78" s="8">
        <v>55</v>
      </c>
      <c r="B78" s="19"/>
      <c r="C78" s="17"/>
      <c r="D78" s="19"/>
      <c r="E78" s="19"/>
      <c r="F78" s="17"/>
      <c r="G78" s="19"/>
      <c r="H78" s="19"/>
      <c r="I78" s="24">
        <f t="shared" si="0"/>
      </c>
      <c r="J78" s="18"/>
      <c r="K78" s="19"/>
      <c r="L78" s="19"/>
      <c r="M78" s="22"/>
      <c r="N78" s="25"/>
      <c r="Y78" s="9"/>
    </row>
    <row r="79" spans="1:25" ht="12.75">
      <c r="A79" s="8">
        <v>56</v>
      </c>
      <c r="B79" s="19"/>
      <c r="C79" s="17"/>
      <c r="D79" s="19"/>
      <c r="E79" s="19"/>
      <c r="F79" s="17"/>
      <c r="G79" s="19"/>
      <c r="H79" s="19"/>
      <c r="I79" s="24">
        <f t="shared" si="0"/>
      </c>
      <c r="J79" s="18"/>
      <c r="K79" s="19"/>
      <c r="L79" s="19"/>
      <c r="M79" s="22"/>
      <c r="N79" s="25"/>
      <c r="Y79" s="9"/>
    </row>
    <row r="80" spans="1:25" ht="12.75">
      <c r="A80" s="8">
        <v>57</v>
      </c>
      <c r="B80" s="19"/>
      <c r="C80" s="17"/>
      <c r="D80" s="19"/>
      <c r="E80" s="19"/>
      <c r="F80" s="17"/>
      <c r="G80" s="19"/>
      <c r="H80" s="19"/>
      <c r="I80" s="24">
        <f t="shared" si="0"/>
      </c>
      <c r="J80" s="18"/>
      <c r="K80" s="19"/>
      <c r="L80" s="19"/>
      <c r="M80" s="22"/>
      <c r="N80" s="25"/>
      <c r="Y80" s="9"/>
    </row>
    <row r="81" spans="1:25" ht="12.75">
      <c r="A81" s="8">
        <v>58</v>
      </c>
      <c r="B81" s="19"/>
      <c r="C81" s="17"/>
      <c r="D81" s="19"/>
      <c r="E81" s="19"/>
      <c r="F81" s="17"/>
      <c r="G81" s="19"/>
      <c r="H81" s="19"/>
      <c r="I81" s="24">
        <f t="shared" si="0"/>
      </c>
      <c r="J81" s="18"/>
      <c r="K81" s="19"/>
      <c r="L81" s="19"/>
      <c r="M81" s="22"/>
      <c r="N81" s="25"/>
      <c r="Y81" s="9"/>
    </row>
    <row r="82" spans="1:25" ht="12.75">
      <c r="A82" s="8">
        <v>59</v>
      </c>
      <c r="B82" s="19"/>
      <c r="C82" s="17"/>
      <c r="D82" s="19"/>
      <c r="E82" s="19"/>
      <c r="F82" s="17"/>
      <c r="G82" s="19"/>
      <c r="H82" s="19"/>
      <c r="I82" s="24">
        <f t="shared" si="0"/>
      </c>
      <c r="J82" s="18"/>
      <c r="K82" s="19"/>
      <c r="L82" s="19"/>
      <c r="M82" s="22"/>
      <c r="N82" s="25"/>
      <c r="Y82" s="9"/>
    </row>
    <row r="83" spans="1:25" ht="12.75">
      <c r="A83" s="8">
        <v>60</v>
      </c>
      <c r="B83" s="19"/>
      <c r="C83" s="17"/>
      <c r="D83" s="19"/>
      <c r="E83" s="19"/>
      <c r="F83" s="17"/>
      <c r="G83" s="19"/>
      <c r="H83" s="19"/>
      <c r="I83" s="24">
        <f t="shared" si="0"/>
      </c>
      <c r="J83" s="18"/>
      <c r="K83" s="19"/>
      <c r="L83" s="19"/>
      <c r="M83" s="22"/>
      <c r="N83" s="25"/>
      <c r="Y83" s="9"/>
    </row>
    <row r="84" spans="1:25" ht="12.75">
      <c r="A84" s="8">
        <v>61</v>
      </c>
      <c r="B84" s="19"/>
      <c r="C84" s="17"/>
      <c r="D84" s="19"/>
      <c r="E84" s="19"/>
      <c r="F84" s="17"/>
      <c r="G84" s="19"/>
      <c r="H84" s="19"/>
      <c r="I84" s="24">
        <f t="shared" si="0"/>
      </c>
      <c r="J84" s="18"/>
      <c r="K84" s="19"/>
      <c r="L84" s="19"/>
      <c r="M84" s="22"/>
      <c r="N84" s="25"/>
      <c r="Y84" s="9"/>
    </row>
    <row r="85" spans="1:25" ht="12.75">
      <c r="A85" s="8">
        <v>62</v>
      </c>
      <c r="B85" s="19"/>
      <c r="C85" s="17"/>
      <c r="D85" s="19"/>
      <c r="E85" s="19"/>
      <c r="F85" s="17"/>
      <c r="G85" s="19"/>
      <c r="H85" s="19"/>
      <c r="I85" s="24">
        <f t="shared" si="0"/>
      </c>
      <c r="J85" s="18"/>
      <c r="K85" s="19"/>
      <c r="L85" s="19"/>
      <c r="M85" s="22"/>
      <c r="N85" s="25"/>
      <c r="Y85" s="9"/>
    </row>
    <row r="86" spans="1:25" ht="12.75">
      <c r="A86" s="8">
        <v>63</v>
      </c>
      <c r="B86" s="19"/>
      <c r="C86" s="17"/>
      <c r="D86" s="19"/>
      <c r="E86" s="19"/>
      <c r="F86" s="17"/>
      <c r="G86" s="19"/>
      <c r="H86" s="19"/>
      <c r="I86" s="24">
        <f t="shared" si="0"/>
      </c>
      <c r="J86" s="18"/>
      <c r="K86" s="19"/>
      <c r="L86" s="19"/>
      <c r="M86" s="22"/>
      <c r="N86" s="25"/>
      <c r="Y86" s="9"/>
    </row>
    <row r="87" spans="1:25" ht="12.75">
      <c r="A87" s="8">
        <v>64</v>
      </c>
      <c r="B87" s="19"/>
      <c r="C87" s="17"/>
      <c r="D87" s="19"/>
      <c r="E87" s="19"/>
      <c r="F87" s="17"/>
      <c r="G87" s="19"/>
      <c r="H87" s="19"/>
      <c r="I87" s="24">
        <f t="shared" si="0"/>
      </c>
      <c r="J87" s="18"/>
      <c r="K87" s="19"/>
      <c r="L87" s="19"/>
      <c r="M87" s="22"/>
      <c r="N87" s="25"/>
      <c r="Y87" s="9"/>
    </row>
    <row r="88" spans="1:25" ht="12.75">
      <c r="A88" s="8">
        <v>65</v>
      </c>
      <c r="B88" s="19"/>
      <c r="C88" s="17"/>
      <c r="D88" s="19"/>
      <c r="E88" s="19"/>
      <c r="F88" s="17"/>
      <c r="G88" s="19"/>
      <c r="H88" s="19"/>
      <c r="I88" s="24">
        <f t="shared" si="0"/>
      </c>
      <c r="J88" s="18"/>
      <c r="K88" s="19"/>
      <c r="L88" s="19"/>
      <c r="M88" s="22"/>
      <c r="N88" s="25"/>
      <c r="Y88" s="9"/>
    </row>
    <row r="89" spans="1:25" ht="12.75">
      <c r="A89" s="8">
        <v>66</v>
      </c>
      <c r="B89" s="19"/>
      <c r="C89" s="17"/>
      <c r="D89" s="19"/>
      <c r="E89" s="19"/>
      <c r="F89" s="17"/>
      <c r="G89" s="19"/>
      <c r="H89" s="19"/>
      <c r="I89" s="24">
        <f t="shared" si="0"/>
      </c>
      <c r="J89" s="18"/>
      <c r="K89" s="19"/>
      <c r="L89" s="19"/>
      <c r="M89" s="22"/>
      <c r="N89" s="25"/>
      <c r="Y89" s="9"/>
    </row>
    <row r="90" spans="1:25" ht="12.75">
      <c r="A90" s="8">
        <v>67</v>
      </c>
      <c r="B90" s="19"/>
      <c r="C90" s="17"/>
      <c r="D90" s="19"/>
      <c r="E90" s="19"/>
      <c r="F90" s="17"/>
      <c r="G90" s="19"/>
      <c r="H90" s="19"/>
      <c r="I90" s="24">
        <f t="shared" si="0"/>
      </c>
      <c r="J90" s="18"/>
      <c r="K90" s="19"/>
      <c r="L90" s="19"/>
      <c r="M90" s="22"/>
      <c r="N90" s="25"/>
      <c r="Y90" s="9"/>
    </row>
    <row r="91" spans="1:25" ht="12.75">
      <c r="A91" s="8">
        <v>68</v>
      </c>
      <c r="B91" s="19"/>
      <c r="C91" s="17"/>
      <c r="D91" s="19"/>
      <c r="E91" s="19"/>
      <c r="F91" s="17"/>
      <c r="G91" s="19"/>
      <c r="H91" s="19"/>
      <c r="I91" s="24">
        <f aca="true" t="shared" si="1" ref="I91:I143">IF(H91="","",G91/(H91/60))</f>
      </c>
      <c r="J91" s="18"/>
      <c r="K91" s="19"/>
      <c r="L91" s="19"/>
      <c r="M91" s="22"/>
      <c r="N91" s="25"/>
      <c r="Y91" s="9"/>
    </row>
    <row r="92" spans="1:25" ht="12.75">
      <c r="A92" s="8">
        <v>69</v>
      </c>
      <c r="B92" s="19"/>
      <c r="C92" s="17"/>
      <c r="D92" s="19"/>
      <c r="E92" s="19"/>
      <c r="F92" s="17"/>
      <c r="G92" s="19"/>
      <c r="H92" s="19"/>
      <c r="I92" s="24">
        <f t="shared" si="1"/>
      </c>
      <c r="J92" s="18"/>
      <c r="K92" s="19"/>
      <c r="L92" s="19"/>
      <c r="M92" s="22"/>
      <c r="N92" s="25"/>
      <c r="Y92" s="9"/>
    </row>
    <row r="93" spans="1:25" ht="12.75">
      <c r="A93" s="8">
        <v>70</v>
      </c>
      <c r="B93" s="19"/>
      <c r="C93" s="17"/>
      <c r="D93" s="19"/>
      <c r="E93" s="19"/>
      <c r="F93" s="17"/>
      <c r="G93" s="19"/>
      <c r="H93" s="19"/>
      <c r="I93" s="24">
        <f t="shared" si="1"/>
      </c>
      <c r="J93" s="18"/>
      <c r="K93" s="19"/>
      <c r="L93" s="19"/>
      <c r="M93" s="22"/>
      <c r="N93" s="25"/>
      <c r="Y93" s="9"/>
    </row>
    <row r="94" spans="1:25" ht="12.75">
      <c r="A94" s="8">
        <v>71</v>
      </c>
      <c r="B94" s="19"/>
      <c r="C94" s="17"/>
      <c r="D94" s="19"/>
      <c r="E94" s="19"/>
      <c r="F94" s="17"/>
      <c r="G94" s="19"/>
      <c r="H94" s="19"/>
      <c r="I94" s="24">
        <f t="shared" si="1"/>
      </c>
      <c r="J94" s="18"/>
      <c r="K94" s="19"/>
      <c r="L94" s="19"/>
      <c r="M94" s="22"/>
      <c r="N94" s="25"/>
      <c r="Y94" s="9"/>
    </row>
    <row r="95" spans="1:25" ht="12.75">
      <c r="A95" s="8">
        <v>72</v>
      </c>
      <c r="B95" s="19"/>
      <c r="C95" s="17"/>
      <c r="D95" s="19"/>
      <c r="E95" s="19"/>
      <c r="F95" s="17"/>
      <c r="G95" s="19"/>
      <c r="H95" s="19"/>
      <c r="I95" s="24">
        <f t="shared" si="1"/>
      </c>
      <c r="J95" s="18"/>
      <c r="K95" s="19"/>
      <c r="L95" s="19"/>
      <c r="M95" s="22"/>
      <c r="N95" s="25"/>
      <c r="Y95" s="9"/>
    </row>
    <row r="96" spans="1:25" ht="12.75">
      <c r="A96" s="8">
        <v>73</v>
      </c>
      <c r="B96" s="19"/>
      <c r="C96" s="17"/>
      <c r="D96" s="19"/>
      <c r="E96" s="19"/>
      <c r="F96" s="17"/>
      <c r="G96" s="19"/>
      <c r="H96" s="19"/>
      <c r="I96" s="24">
        <f t="shared" si="1"/>
      </c>
      <c r="J96" s="18"/>
      <c r="K96" s="19"/>
      <c r="L96" s="19"/>
      <c r="M96" s="22"/>
      <c r="N96" s="25"/>
      <c r="Y96" s="9"/>
    </row>
    <row r="97" spans="1:25" ht="12.75">
      <c r="A97" s="8">
        <v>74</v>
      </c>
      <c r="B97" s="19"/>
      <c r="C97" s="17"/>
      <c r="D97" s="19"/>
      <c r="E97" s="19"/>
      <c r="F97" s="17"/>
      <c r="G97" s="19"/>
      <c r="H97" s="19"/>
      <c r="I97" s="24">
        <f t="shared" si="1"/>
      </c>
      <c r="J97" s="18"/>
      <c r="K97" s="19"/>
      <c r="L97" s="19"/>
      <c r="M97" s="22"/>
      <c r="N97" s="25"/>
      <c r="Y97" s="9"/>
    </row>
    <row r="98" spans="1:25" ht="12.75">
      <c r="A98" s="8">
        <v>75</v>
      </c>
      <c r="B98" s="19"/>
      <c r="C98" s="17"/>
      <c r="D98" s="19"/>
      <c r="E98" s="19"/>
      <c r="F98" s="17"/>
      <c r="G98" s="19"/>
      <c r="H98" s="19"/>
      <c r="I98" s="24">
        <f t="shared" si="1"/>
      </c>
      <c r="J98" s="18"/>
      <c r="K98" s="19"/>
      <c r="L98" s="19"/>
      <c r="M98" s="22"/>
      <c r="N98" s="25"/>
      <c r="Y98" s="9"/>
    </row>
    <row r="99" spans="1:25" ht="12.75">
      <c r="A99" s="8">
        <v>76</v>
      </c>
      <c r="B99" s="19"/>
      <c r="C99" s="17"/>
      <c r="D99" s="19"/>
      <c r="E99" s="19"/>
      <c r="F99" s="17"/>
      <c r="G99" s="19"/>
      <c r="H99" s="19"/>
      <c r="I99" s="24">
        <f t="shared" si="1"/>
      </c>
      <c r="J99" s="18"/>
      <c r="K99" s="19"/>
      <c r="L99" s="19"/>
      <c r="M99" s="22"/>
      <c r="N99" s="25"/>
      <c r="Y99" s="9"/>
    </row>
    <row r="100" spans="1:25" ht="12.75">
      <c r="A100" s="8">
        <v>77</v>
      </c>
      <c r="B100" s="19"/>
      <c r="C100" s="17"/>
      <c r="D100" s="19"/>
      <c r="E100" s="19"/>
      <c r="F100" s="17"/>
      <c r="G100" s="19"/>
      <c r="H100" s="19"/>
      <c r="I100" s="24">
        <f t="shared" si="1"/>
      </c>
      <c r="J100" s="18"/>
      <c r="K100" s="19"/>
      <c r="L100" s="19"/>
      <c r="M100" s="22"/>
      <c r="N100" s="25"/>
      <c r="Y100" s="9"/>
    </row>
    <row r="101" spans="1:25" ht="12.75">
      <c r="A101" s="8">
        <v>78</v>
      </c>
      <c r="B101" s="19"/>
      <c r="C101" s="17"/>
      <c r="D101" s="19"/>
      <c r="E101" s="19"/>
      <c r="F101" s="17"/>
      <c r="G101" s="19"/>
      <c r="H101" s="19"/>
      <c r="I101" s="24">
        <f t="shared" si="1"/>
      </c>
      <c r="J101" s="18"/>
      <c r="K101" s="19"/>
      <c r="L101" s="19"/>
      <c r="M101" s="22"/>
      <c r="N101" s="25"/>
      <c r="Y101" s="9"/>
    </row>
    <row r="102" spans="1:25" ht="12.75">
      <c r="A102" s="8">
        <v>79</v>
      </c>
      <c r="B102" s="19"/>
      <c r="C102" s="17"/>
      <c r="D102" s="19"/>
      <c r="E102" s="19"/>
      <c r="F102" s="17"/>
      <c r="G102" s="19"/>
      <c r="H102" s="19"/>
      <c r="I102" s="24">
        <f t="shared" si="1"/>
      </c>
      <c r="J102" s="18"/>
      <c r="K102" s="19"/>
      <c r="L102" s="19"/>
      <c r="M102" s="22"/>
      <c r="N102" s="25"/>
      <c r="Y102" s="9"/>
    </row>
    <row r="103" spans="1:25" ht="12.75">
      <c r="A103" s="8">
        <v>80</v>
      </c>
      <c r="B103" s="19"/>
      <c r="C103" s="17"/>
      <c r="D103" s="19"/>
      <c r="E103" s="19"/>
      <c r="F103" s="17"/>
      <c r="G103" s="19"/>
      <c r="H103" s="19"/>
      <c r="I103" s="24">
        <f t="shared" si="1"/>
      </c>
      <c r="J103" s="18"/>
      <c r="K103" s="19"/>
      <c r="L103" s="19"/>
      <c r="M103" s="22"/>
      <c r="N103" s="25"/>
      <c r="Y103" s="9"/>
    </row>
    <row r="104" spans="1:25" ht="12.75">
      <c r="A104" s="8">
        <v>81</v>
      </c>
      <c r="B104" s="19"/>
      <c r="C104" s="17"/>
      <c r="D104" s="19"/>
      <c r="E104" s="19"/>
      <c r="F104" s="17"/>
      <c r="G104" s="19"/>
      <c r="H104" s="19"/>
      <c r="I104" s="24">
        <f t="shared" si="1"/>
      </c>
      <c r="J104" s="18"/>
      <c r="K104" s="19"/>
      <c r="L104" s="19"/>
      <c r="M104" s="22"/>
      <c r="N104" s="25"/>
      <c r="Y104" s="9"/>
    </row>
    <row r="105" spans="1:25" ht="12.75">
      <c r="A105" s="8">
        <v>82</v>
      </c>
      <c r="B105" s="19"/>
      <c r="C105" s="17"/>
      <c r="D105" s="19"/>
      <c r="E105" s="19"/>
      <c r="F105" s="17"/>
      <c r="G105" s="19"/>
      <c r="H105" s="19"/>
      <c r="I105" s="24">
        <f t="shared" si="1"/>
      </c>
      <c r="J105" s="18"/>
      <c r="K105" s="19"/>
      <c r="L105" s="19"/>
      <c r="M105" s="22"/>
      <c r="N105" s="25"/>
      <c r="Y105" s="9"/>
    </row>
    <row r="106" spans="1:25" ht="12.75">
      <c r="A106" s="8">
        <v>83</v>
      </c>
      <c r="B106" s="19"/>
      <c r="C106" s="17"/>
      <c r="D106" s="19"/>
      <c r="E106" s="19"/>
      <c r="F106" s="17"/>
      <c r="G106" s="19"/>
      <c r="H106" s="19"/>
      <c r="I106" s="24">
        <f t="shared" si="1"/>
      </c>
      <c r="J106" s="18"/>
      <c r="K106" s="19"/>
      <c r="L106" s="19"/>
      <c r="M106" s="22"/>
      <c r="N106" s="25"/>
      <c r="Y106" s="9"/>
    </row>
    <row r="107" spans="1:25" ht="12.75">
      <c r="A107" s="8">
        <v>84</v>
      </c>
      <c r="B107" s="19"/>
      <c r="C107" s="17"/>
      <c r="D107" s="19"/>
      <c r="E107" s="19"/>
      <c r="F107" s="17"/>
      <c r="G107" s="19"/>
      <c r="H107" s="19"/>
      <c r="I107" s="24">
        <f t="shared" si="1"/>
      </c>
      <c r="J107" s="18"/>
      <c r="K107" s="19"/>
      <c r="L107" s="19"/>
      <c r="M107" s="22"/>
      <c r="N107" s="25"/>
      <c r="Y107" s="9"/>
    </row>
    <row r="108" spans="1:25" ht="12.75">
      <c r="A108" s="8">
        <v>85</v>
      </c>
      <c r="B108" s="19"/>
      <c r="C108" s="17"/>
      <c r="D108" s="19"/>
      <c r="E108" s="19"/>
      <c r="F108" s="17"/>
      <c r="G108" s="19"/>
      <c r="H108" s="19"/>
      <c r="I108" s="24">
        <f t="shared" si="1"/>
      </c>
      <c r="J108" s="18"/>
      <c r="K108" s="19"/>
      <c r="L108" s="19"/>
      <c r="M108" s="22"/>
      <c r="N108" s="25"/>
      <c r="Y108" s="9"/>
    </row>
    <row r="109" spans="1:25" ht="12.75">
      <c r="A109" s="8">
        <v>86</v>
      </c>
      <c r="B109" s="19"/>
      <c r="C109" s="17"/>
      <c r="D109" s="19"/>
      <c r="E109" s="19"/>
      <c r="F109" s="17"/>
      <c r="G109" s="19"/>
      <c r="H109" s="19"/>
      <c r="I109" s="24">
        <f t="shared" si="1"/>
      </c>
      <c r="J109" s="18"/>
      <c r="K109" s="19"/>
      <c r="L109" s="19"/>
      <c r="M109" s="22"/>
      <c r="N109" s="25"/>
      <c r="Y109" s="9"/>
    </row>
    <row r="110" spans="1:25" ht="12.75">
      <c r="A110" s="8">
        <v>87</v>
      </c>
      <c r="B110" s="19"/>
      <c r="C110" s="17"/>
      <c r="D110" s="19"/>
      <c r="E110" s="19"/>
      <c r="F110" s="17"/>
      <c r="G110" s="19"/>
      <c r="H110" s="19"/>
      <c r="I110" s="24">
        <f t="shared" si="1"/>
      </c>
      <c r="J110" s="18"/>
      <c r="K110" s="19"/>
      <c r="L110" s="19"/>
      <c r="M110" s="22"/>
      <c r="N110" s="25"/>
      <c r="Y110" s="9"/>
    </row>
    <row r="111" spans="1:25" ht="12.75">
      <c r="A111" s="8">
        <v>88</v>
      </c>
      <c r="B111" s="19"/>
      <c r="C111" s="17"/>
      <c r="D111" s="19"/>
      <c r="E111" s="19"/>
      <c r="F111" s="17"/>
      <c r="G111" s="19"/>
      <c r="H111" s="19"/>
      <c r="I111" s="24">
        <f t="shared" si="1"/>
      </c>
      <c r="J111" s="18"/>
      <c r="K111" s="19"/>
      <c r="L111" s="19"/>
      <c r="M111" s="22"/>
      <c r="N111" s="25"/>
      <c r="Y111" s="9"/>
    </row>
    <row r="112" spans="1:25" ht="12.75">
      <c r="A112" s="8">
        <v>89</v>
      </c>
      <c r="B112" s="19"/>
      <c r="C112" s="17"/>
      <c r="D112" s="19"/>
      <c r="E112" s="19"/>
      <c r="F112" s="17"/>
      <c r="G112" s="19"/>
      <c r="H112" s="19"/>
      <c r="I112" s="24">
        <f t="shared" si="1"/>
      </c>
      <c r="J112" s="18"/>
      <c r="K112" s="19"/>
      <c r="L112" s="19"/>
      <c r="M112" s="22"/>
      <c r="N112" s="25"/>
      <c r="Y112" s="9"/>
    </row>
    <row r="113" spans="1:25" ht="12.75">
      <c r="A113" s="8">
        <v>90</v>
      </c>
      <c r="B113" s="19"/>
      <c r="C113" s="17"/>
      <c r="D113" s="19"/>
      <c r="E113" s="19"/>
      <c r="F113" s="17"/>
      <c r="G113" s="19"/>
      <c r="H113" s="19"/>
      <c r="I113" s="24">
        <f t="shared" si="1"/>
      </c>
      <c r="J113" s="18"/>
      <c r="K113" s="19"/>
      <c r="L113" s="19"/>
      <c r="M113" s="22"/>
      <c r="N113" s="25"/>
      <c r="Y113" s="9"/>
    </row>
    <row r="114" spans="1:25" ht="12.75">
      <c r="A114" s="8">
        <v>91</v>
      </c>
      <c r="B114" s="19"/>
      <c r="C114" s="17"/>
      <c r="D114" s="19"/>
      <c r="E114" s="19"/>
      <c r="F114" s="17"/>
      <c r="G114" s="19"/>
      <c r="H114" s="19"/>
      <c r="I114" s="24">
        <f t="shared" si="1"/>
      </c>
      <c r="J114" s="18"/>
      <c r="K114" s="19"/>
      <c r="L114" s="19"/>
      <c r="M114" s="22"/>
      <c r="N114" s="25"/>
      <c r="Y114" s="9"/>
    </row>
    <row r="115" spans="1:25" ht="12.75">
      <c r="A115" s="8">
        <v>92</v>
      </c>
      <c r="B115" s="19"/>
      <c r="C115" s="17"/>
      <c r="D115" s="19"/>
      <c r="E115" s="19"/>
      <c r="F115" s="17"/>
      <c r="G115" s="19"/>
      <c r="H115" s="19"/>
      <c r="I115" s="24">
        <f t="shared" si="1"/>
      </c>
      <c r="J115" s="18"/>
      <c r="K115" s="19"/>
      <c r="L115" s="19"/>
      <c r="M115" s="22"/>
      <c r="N115" s="25"/>
      <c r="Y115" s="9"/>
    </row>
    <row r="116" spans="1:25" ht="12.75">
      <c r="A116" s="8">
        <v>93</v>
      </c>
      <c r="B116" s="19"/>
      <c r="C116" s="17"/>
      <c r="D116" s="19"/>
      <c r="E116" s="19"/>
      <c r="F116" s="17"/>
      <c r="G116" s="19"/>
      <c r="H116" s="19"/>
      <c r="I116" s="24">
        <f t="shared" si="1"/>
      </c>
      <c r="J116" s="18"/>
      <c r="K116" s="19"/>
      <c r="L116" s="19"/>
      <c r="M116" s="22"/>
      <c r="N116" s="25"/>
      <c r="Y116" s="9"/>
    </row>
    <row r="117" spans="1:25" ht="12.75">
      <c r="A117" s="8">
        <v>94</v>
      </c>
      <c r="B117" s="19"/>
      <c r="C117" s="17"/>
      <c r="D117" s="19"/>
      <c r="E117" s="19"/>
      <c r="F117" s="17"/>
      <c r="G117" s="19"/>
      <c r="H117" s="19"/>
      <c r="I117" s="24">
        <f t="shared" si="1"/>
      </c>
      <c r="J117" s="18"/>
      <c r="K117" s="19"/>
      <c r="L117" s="19"/>
      <c r="M117" s="22"/>
      <c r="N117" s="25"/>
      <c r="Y117" s="9"/>
    </row>
    <row r="118" spans="1:25" ht="12.75">
      <c r="A118" s="8">
        <v>95</v>
      </c>
      <c r="B118" s="19"/>
      <c r="C118" s="17"/>
      <c r="D118" s="19"/>
      <c r="E118" s="19"/>
      <c r="F118" s="17"/>
      <c r="G118" s="19"/>
      <c r="H118" s="19"/>
      <c r="I118" s="24">
        <f t="shared" si="1"/>
      </c>
      <c r="J118" s="18"/>
      <c r="K118" s="19"/>
      <c r="L118" s="19"/>
      <c r="M118" s="22"/>
      <c r="N118" s="25"/>
      <c r="Y118" s="9"/>
    </row>
    <row r="119" spans="1:25" ht="12.75">
      <c r="A119" s="8">
        <v>96</v>
      </c>
      <c r="B119" s="19"/>
      <c r="C119" s="17"/>
      <c r="D119" s="19"/>
      <c r="E119" s="19"/>
      <c r="F119" s="17"/>
      <c r="G119" s="19"/>
      <c r="H119" s="19"/>
      <c r="I119" s="24">
        <f t="shared" si="1"/>
      </c>
      <c r="J119" s="18"/>
      <c r="K119" s="19"/>
      <c r="L119" s="19"/>
      <c r="M119" s="22"/>
      <c r="N119" s="25"/>
      <c r="Y119" s="9"/>
    </row>
    <row r="120" spans="1:25" ht="12.75">
      <c r="A120" s="8">
        <v>97</v>
      </c>
      <c r="B120" s="19"/>
      <c r="C120" s="17"/>
      <c r="D120" s="19"/>
      <c r="E120" s="19"/>
      <c r="F120" s="17"/>
      <c r="G120" s="19"/>
      <c r="H120" s="19"/>
      <c r="I120" s="24">
        <f t="shared" si="1"/>
      </c>
      <c r="J120" s="18"/>
      <c r="K120" s="19"/>
      <c r="L120" s="19"/>
      <c r="M120" s="22"/>
      <c r="N120" s="25"/>
      <c r="Y120" s="9"/>
    </row>
    <row r="121" spans="1:25" ht="12.75">
      <c r="A121" s="8">
        <v>98</v>
      </c>
      <c r="B121" s="19"/>
      <c r="C121" s="17"/>
      <c r="D121" s="19"/>
      <c r="E121" s="19"/>
      <c r="F121" s="17"/>
      <c r="G121" s="19"/>
      <c r="H121" s="19"/>
      <c r="I121" s="24">
        <f t="shared" si="1"/>
      </c>
      <c r="J121" s="18"/>
      <c r="K121" s="19"/>
      <c r="L121" s="19"/>
      <c r="M121" s="22"/>
      <c r="N121" s="25"/>
      <c r="Y121" s="9"/>
    </row>
    <row r="122" spans="1:25" ht="12.75">
      <c r="A122" s="8">
        <v>99</v>
      </c>
      <c r="B122" s="19"/>
      <c r="C122" s="17"/>
      <c r="D122" s="19"/>
      <c r="E122" s="19"/>
      <c r="F122" s="17"/>
      <c r="G122" s="19"/>
      <c r="H122" s="19"/>
      <c r="I122" s="24">
        <f t="shared" si="1"/>
      </c>
      <c r="J122" s="18"/>
      <c r="K122" s="19"/>
      <c r="L122" s="19"/>
      <c r="M122" s="22"/>
      <c r="N122" s="25"/>
      <c r="Y122" s="9"/>
    </row>
    <row r="123" spans="1:25" ht="12.75">
      <c r="A123" s="8">
        <v>100</v>
      </c>
      <c r="B123" s="19"/>
      <c r="C123" s="17"/>
      <c r="D123" s="19"/>
      <c r="E123" s="19"/>
      <c r="F123" s="17"/>
      <c r="G123" s="19"/>
      <c r="H123" s="19"/>
      <c r="I123" s="24">
        <f t="shared" si="1"/>
      </c>
      <c r="J123" s="18"/>
      <c r="K123" s="19"/>
      <c r="L123" s="19"/>
      <c r="M123" s="22"/>
      <c r="N123" s="25"/>
      <c r="Y123" s="9"/>
    </row>
    <row r="124" spans="1:25" ht="12.75">
      <c r="A124" s="8">
        <v>101</v>
      </c>
      <c r="B124" s="19"/>
      <c r="C124" s="17"/>
      <c r="D124" s="19"/>
      <c r="E124" s="19"/>
      <c r="F124" s="17"/>
      <c r="G124" s="19"/>
      <c r="H124" s="19"/>
      <c r="I124" s="24">
        <f t="shared" si="1"/>
      </c>
      <c r="J124" s="18"/>
      <c r="K124" s="19"/>
      <c r="L124" s="19"/>
      <c r="M124" s="22"/>
      <c r="N124" s="25"/>
      <c r="Y124" s="9"/>
    </row>
    <row r="125" spans="1:25" ht="12.75">
      <c r="A125" s="8">
        <v>102</v>
      </c>
      <c r="B125" s="19"/>
      <c r="C125" s="17"/>
      <c r="D125" s="19"/>
      <c r="E125" s="19"/>
      <c r="F125" s="17"/>
      <c r="G125" s="19"/>
      <c r="H125" s="19"/>
      <c r="I125" s="24">
        <f t="shared" si="1"/>
      </c>
      <c r="J125" s="18"/>
      <c r="K125" s="19"/>
      <c r="L125" s="19"/>
      <c r="M125" s="22"/>
      <c r="N125" s="25"/>
      <c r="Y125" s="9"/>
    </row>
    <row r="126" spans="1:25" ht="12.75">
      <c r="A126" s="8">
        <v>103</v>
      </c>
      <c r="B126" s="19"/>
      <c r="C126" s="17"/>
      <c r="D126" s="19"/>
      <c r="E126" s="19"/>
      <c r="F126" s="17"/>
      <c r="G126" s="19"/>
      <c r="H126" s="19"/>
      <c r="I126" s="24">
        <f t="shared" si="1"/>
      </c>
      <c r="J126" s="18"/>
      <c r="K126" s="19"/>
      <c r="L126" s="19"/>
      <c r="M126" s="22"/>
      <c r="N126" s="25"/>
      <c r="Y126" s="9"/>
    </row>
    <row r="127" spans="1:25" ht="12.75">
      <c r="A127" s="8">
        <v>104</v>
      </c>
      <c r="B127" s="19"/>
      <c r="C127" s="17"/>
      <c r="D127" s="19"/>
      <c r="E127" s="19"/>
      <c r="F127" s="17"/>
      <c r="G127" s="19"/>
      <c r="H127" s="19"/>
      <c r="I127" s="24">
        <f t="shared" si="1"/>
      </c>
      <c r="J127" s="18"/>
      <c r="K127" s="19"/>
      <c r="L127" s="19"/>
      <c r="M127" s="22"/>
      <c r="N127" s="25"/>
      <c r="Y127" s="9"/>
    </row>
    <row r="128" spans="1:25" ht="12.75">
      <c r="A128" s="8">
        <v>105</v>
      </c>
      <c r="B128" s="19"/>
      <c r="C128" s="17"/>
      <c r="D128" s="19"/>
      <c r="E128" s="19"/>
      <c r="F128" s="17"/>
      <c r="G128" s="19"/>
      <c r="H128" s="19"/>
      <c r="I128" s="24">
        <f t="shared" si="1"/>
      </c>
      <c r="J128" s="18"/>
      <c r="K128" s="19"/>
      <c r="L128" s="19"/>
      <c r="M128" s="22"/>
      <c r="N128" s="25"/>
      <c r="Y128" s="9"/>
    </row>
    <row r="129" spans="1:25" ht="12.75">
      <c r="A129" s="8">
        <v>106</v>
      </c>
      <c r="B129" s="19"/>
      <c r="C129" s="17"/>
      <c r="D129" s="19"/>
      <c r="E129" s="19"/>
      <c r="F129" s="17"/>
      <c r="G129" s="19"/>
      <c r="H129" s="19"/>
      <c r="I129" s="24">
        <f t="shared" si="1"/>
      </c>
      <c r="J129" s="18"/>
      <c r="K129" s="19"/>
      <c r="L129" s="19"/>
      <c r="M129" s="22"/>
      <c r="N129" s="25"/>
      <c r="Y129" s="9"/>
    </row>
    <row r="130" spans="1:25" ht="12.75">
      <c r="A130" s="8">
        <v>107</v>
      </c>
      <c r="B130" s="19"/>
      <c r="C130" s="17"/>
      <c r="D130" s="19"/>
      <c r="E130" s="19"/>
      <c r="F130" s="17"/>
      <c r="G130" s="19"/>
      <c r="H130" s="19"/>
      <c r="I130" s="24">
        <f t="shared" si="1"/>
      </c>
      <c r="J130" s="18"/>
      <c r="K130" s="19"/>
      <c r="L130" s="19"/>
      <c r="M130" s="22"/>
      <c r="N130" s="25"/>
      <c r="Y130" s="9"/>
    </row>
    <row r="131" spans="1:25" ht="12.75">
      <c r="A131" s="8">
        <v>108</v>
      </c>
      <c r="B131" s="19"/>
      <c r="C131" s="17"/>
      <c r="D131" s="19"/>
      <c r="E131" s="19"/>
      <c r="F131" s="17"/>
      <c r="G131" s="19"/>
      <c r="H131" s="19"/>
      <c r="I131" s="24">
        <f t="shared" si="1"/>
      </c>
      <c r="J131" s="18"/>
      <c r="K131" s="19"/>
      <c r="L131" s="19"/>
      <c r="M131" s="22"/>
      <c r="N131" s="25"/>
      <c r="Y131" s="9"/>
    </row>
    <row r="132" spans="1:25" ht="12.75">
      <c r="A132" s="8">
        <v>109</v>
      </c>
      <c r="B132" s="19"/>
      <c r="C132" s="17"/>
      <c r="D132" s="19"/>
      <c r="E132" s="19"/>
      <c r="F132" s="17"/>
      <c r="G132" s="19"/>
      <c r="H132" s="19"/>
      <c r="I132" s="24">
        <f t="shared" si="1"/>
      </c>
      <c r="J132" s="18"/>
      <c r="K132" s="19"/>
      <c r="L132" s="19"/>
      <c r="M132" s="22"/>
      <c r="N132" s="25"/>
      <c r="Y132" s="9"/>
    </row>
    <row r="133" spans="1:25" ht="12.75">
      <c r="A133" s="8">
        <v>110</v>
      </c>
      <c r="B133" s="19"/>
      <c r="C133" s="17"/>
      <c r="D133" s="19"/>
      <c r="E133" s="19"/>
      <c r="F133" s="17"/>
      <c r="G133" s="19"/>
      <c r="H133" s="19"/>
      <c r="I133" s="24">
        <f t="shared" si="1"/>
      </c>
      <c r="J133" s="18"/>
      <c r="K133" s="19"/>
      <c r="L133" s="19"/>
      <c r="M133" s="22"/>
      <c r="N133" s="25"/>
      <c r="Y133" s="9"/>
    </row>
    <row r="134" spans="1:25" ht="12.75">
      <c r="A134" s="8">
        <v>111</v>
      </c>
      <c r="B134" s="19"/>
      <c r="C134" s="17"/>
      <c r="D134" s="19"/>
      <c r="E134" s="19"/>
      <c r="F134" s="17"/>
      <c r="G134" s="19"/>
      <c r="H134" s="19"/>
      <c r="I134" s="24">
        <f t="shared" si="1"/>
      </c>
      <c r="J134" s="18"/>
      <c r="K134" s="19"/>
      <c r="L134" s="19"/>
      <c r="M134" s="22"/>
      <c r="N134" s="25"/>
      <c r="Y134" s="9"/>
    </row>
    <row r="135" spans="1:25" ht="12.75">
      <c r="A135" s="8">
        <v>112</v>
      </c>
      <c r="B135" s="19"/>
      <c r="C135" s="17"/>
      <c r="D135" s="19"/>
      <c r="E135" s="19"/>
      <c r="F135" s="17"/>
      <c r="G135" s="19"/>
      <c r="H135" s="19"/>
      <c r="I135" s="24">
        <f t="shared" si="1"/>
      </c>
      <c r="J135" s="18"/>
      <c r="K135" s="19"/>
      <c r="L135" s="19"/>
      <c r="M135" s="22"/>
      <c r="N135" s="25"/>
      <c r="Y135" s="9"/>
    </row>
    <row r="136" spans="1:25" ht="12.75">
      <c r="A136" s="8">
        <v>113</v>
      </c>
      <c r="B136" s="19"/>
      <c r="C136" s="17"/>
      <c r="D136" s="19"/>
      <c r="E136" s="19"/>
      <c r="F136" s="17"/>
      <c r="G136" s="19"/>
      <c r="H136" s="19"/>
      <c r="I136" s="24">
        <f t="shared" si="1"/>
      </c>
      <c r="J136" s="18"/>
      <c r="K136" s="19"/>
      <c r="L136" s="19"/>
      <c r="M136" s="22"/>
      <c r="N136" s="25"/>
      <c r="Y136" s="9"/>
    </row>
    <row r="137" spans="1:25" ht="12.75">
      <c r="A137" s="8">
        <v>114</v>
      </c>
      <c r="B137" s="19"/>
      <c r="C137" s="17"/>
      <c r="D137" s="19"/>
      <c r="E137" s="19"/>
      <c r="F137" s="17"/>
      <c r="G137" s="19"/>
      <c r="H137" s="19"/>
      <c r="I137" s="24">
        <f t="shared" si="1"/>
      </c>
      <c r="J137" s="18"/>
      <c r="K137" s="19"/>
      <c r="L137" s="19"/>
      <c r="M137" s="22"/>
      <c r="N137" s="25"/>
      <c r="Y137" s="9"/>
    </row>
    <row r="138" spans="1:25" ht="12.75">
      <c r="A138" s="8">
        <v>115</v>
      </c>
      <c r="B138" s="19"/>
      <c r="C138" s="17"/>
      <c r="D138" s="19"/>
      <c r="E138" s="19"/>
      <c r="F138" s="17"/>
      <c r="G138" s="19"/>
      <c r="H138" s="19"/>
      <c r="I138" s="24">
        <f t="shared" si="1"/>
      </c>
      <c r="J138" s="18"/>
      <c r="K138" s="19"/>
      <c r="L138" s="19"/>
      <c r="M138" s="22"/>
      <c r="N138" s="25"/>
      <c r="Y138" s="9"/>
    </row>
    <row r="139" spans="1:25" ht="12.75">
      <c r="A139" s="8">
        <v>116</v>
      </c>
      <c r="B139" s="19"/>
      <c r="C139" s="17"/>
      <c r="D139" s="19"/>
      <c r="E139" s="19"/>
      <c r="F139" s="17"/>
      <c r="G139" s="19"/>
      <c r="H139" s="19"/>
      <c r="I139" s="24">
        <f t="shared" si="1"/>
      </c>
      <c r="J139" s="18"/>
      <c r="K139" s="19"/>
      <c r="L139" s="19"/>
      <c r="M139" s="22"/>
      <c r="N139" s="25"/>
      <c r="Y139" s="9"/>
    </row>
    <row r="140" spans="1:25" ht="12.75">
      <c r="A140" s="8">
        <v>117</v>
      </c>
      <c r="B140" s="19"/>
      <c r="C140" s="17"/>
      <c r="D140" s="19"/>
      <c r="E140" s="19"/>
      <c r="F140" s="17"/>
      <c r="G140" s="19"/>
      <c r="H140" s="19"/>
      <c r="I140" s="24">
        <f t="shared" si="1"/>
      </c>
      <c r="J140" s="18"/>
      <c r="K140" s="19"/>
      <c r="L140" s="19"/>
      <c r="M140" s="22"/>
      <c r="N140" s="25"/>
      <c r="Y140" s="9"/>
    </row>
    <row r="141" spans="1:25" ht="12.75">
      <c r="A141" s="8">
        <v>118</v>
      </c>
      <c r="B141" s="19"/>
      <c r="C141" s="17"/>
      <c r="D141" s="19"/>
      <c r="E141" s="19"/>
      <c r="F141" s="17"/>
      <c r="G141" s="19"/>
      <c r="H141" s="19"/>
      <c r="I141" s="24">
        <f t="shared" si="1"/>
      </c>
      <c r="J141" s="18"/>
      <c r="K141" s="19"/>
      <c r="L141" s="19"/>
      <c r="M141" s="22"/>
      <c r="N141" s="25"/>
      <c r="Y141" s="9"/>
    </row>
    <row r="142" spans="1:25" ht="12.75">
      <c r="A142" s="8">
        <v>119</v>
      </c>
      <c r="B142" s="19"/>
      <c r="C142" s="17"/>
      <c r="D142" s="19"/>
      <c r="E142" s="19"/>
      <c r="F142" s="17"/>
      <c r="G142" s="19"/>
      <c r="H142" s="19"/>
      <c r="I142" s="24">
        <f t="shared" si="1"/>
      </c>
      <c r="J142" s="18"/>
      <c r="K142" s="19"/>
      <c r="L142" s="19"/>
      <c r="M142" s="22"/>
      <c r="N142" s="25"/>
      <c r="Y142" s="9"/>
    </row>
    <row r="143" spans="1:25" ht="12.75">
      <c r="A143" s="8">
        <v>120</v>
      </c>
      <c r="B143" s="19"/>
      <c r="C143" s="17"/>
      <c r="D143" s="19"/>
      <c r="E143" s="19"/>
      <c r="F143" s="17"/>
      <c r="G143" s="19"/>
      <c r="H143" s="19"/>
      <c r="I143" s="24">
        <f t="shared" si="1"/>
      </c>
      <c r="J143" s="18"/>
      <c r="K143" s="19"/>
      <c r="L143" s="19"/>
      <c r="M143" s="22"/>
      <c r="N143" s="25"/>
      <c r="Y143" s="9"/>
    </row>
    <row r="165" spans="6:33" ht="12.7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AA165" s="3"/>
      <c r="AB165" s="3"/>
      <c r="AC165" s="3"/>
      <c r="AD165" s="3"/>
      <c r="AE165" s="3"/>
      <c r="AF165" s="3"/>
      <c r="AG165" s="3"/>
    </row>
    <row r="166" spans="6:33" ht="12.7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AA166" s="3"/>
      <c r="AB166" s="3"/>
      <c r="AC166" s="3"/>
      <c r="AD166" s="3"/>
      <c r="AE166" s="3"/>
      <c r="AF166" s="3"/>
      <c r="AG166" s="3"/>
    </row>
    <row r="167" spans="6:33" ht="12.7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AA167" s="3"/>
      <c r="AB167" s="3"/>
      <c r="AC167" s="3"/>
      <c r="AD167" s="3"/>
      <c r="AE167" s="3"/>
      <c r="AF167" s="3"/>
      <c r="AG167" s="3"/>
    </row>
    <row r="168" spans="6:33" ht="12.7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A168" s="3"/>
      <c r="AB168" s="3"/>
      <c r="AC168" s="3"/>
      <c r="AD168" s="3"/>
      <c r="AE168" s="3"/>
      <c r="AF168" s="3"/>
      <c r="AG168" s="3"/>
    </row>
    <row r="169" spans="6:33" ht="12.7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AA169" s="3"/>
      <c r="AB169" s="3"/>
      <c r="AC169" s="3"/>
      <c r="AD169" s="3"/>
      <c r="AE169" s="3"/>
      <c r="AF169" s="3"/>
      <c r="AG169" s="3"/>
    </row>
    <row r="170" spans="6:33" ht="12.7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AA170" s="3"/>
      <c r="AB170" s="3"/>
      <c r="AC170" s="3"/>
      <c r="AD170" s="3"/>
      <c r="AE170" s="3"/>
      <c r="AF170" s="3"/>
      <c r="AG170" s="3"/>
    </row>
    <row r="171" spans="6:33" ht="12.7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A171" s="3"/>
      <c r="AB171" s="3"/>
      <c r="AC171" s="3"/>
      <c r="AD171" s="3"/>
      <c r="AE171" s="3"/>
      <c r="AF171" s="3"/>
      <c r="AG171" s="3"/>
    </row>
    <row r="172" spans="6:33" ht="12.7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A172" s="3"/>
      <c r="AB172" s="3"/>
      <c r="AC172" s="3"/>
      <c r="AD172" s="3"/>
      <c r="AE172" s="3"/>
      <c r="AF172" s="3"/>
      <c r="AG172" s="3"/>
    </row>
    <row r="173" spans="6:33" ht="12.7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AA173" s="3"/>
      <c r="AB173" s="3"/>
      <c r="AC173" s="3"/>
      <c r="AD173" s="3"/>
      <c r="AE173" s="3"/>
      <c r="AF173" s="3"/>
      <c r="AG173" s="3"/>
    </row>
    <row r="174" spans="6:33" ht="12.7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A174" s="3"/>
      <c r="AB174" s="3"/>
      <c r="AC174" s="3"/>
      <c r="AD174" s="3"/>
      <c r="AE174" s="3"/>
      <c r="AF174" s="3"/>
      <c r="AG174" s="3"/>
    </row>
    <row r="175" spans="6:33" ht="12.7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AA175" s="3"/>
      <c r="AB175" s="3"/>
      <c r="AC175" s="3"/>
      <c r="AD175" s="3"/>
      <c r="AE175" s="3"/>
      <c r="AF175" s="3"/>
      <c r="AG175" s="3"/>
    </row>
    <row r="176" spans="6:33" ht="12.7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AA176" s="3"/>
      <c r="AB176" s="3"/>
      <c r="AC176" s="3"/>
      <c r="AD176" s="3"/>
      <c r="AE176" s="3"/>
      <c r="AF176" s="3"/>
      <c r="AG176" s="3"/>
    </row>
    <row r="177" spans="6:33" ht="12.7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AA177" s="3"/>
      <c r="AB177" s="3"/>
      <c r="AC177" s="3"/>
      <c r="AD177" s="3"/>
      <c r="AE177" s="3"/>
      <c r="AF177" s="3"/>
      <c r="AG177" s="3"/>
    </row>
    <row r="178" spans="6:33" ht="12.7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AA178" s="3"/>
      <c r="AB178" s="3"/>
      <c r="AC178" s="3"/>
      <c r="AD178" s="3"/>
      <c r="AE178" s="3"/>
      <c r="AF178" s="3"/>
      <c r="AG178" s="3"/>
    </row>
    <row r="179" spans="6:33" ht="12.7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AA179" s="3"/>
      <c r="AB179" s="3"/>
      <c r="AC179" s="3"/>
      <c r="AD179" s="3"/>
      <c r="AE179" s="3"/>
      <c r="AF179" s="3"/>
      <c r="AG179" s="3"/>
    </row>
    <row r="180" spans="6:33" ht="12.7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AA180" s="3"/>
      <c r="AB180" s="3"/>
      <c r="AC180" s="3"/>
      <c r="AD180" s="3"/>
      <c r="AE180" s="3"/>
      <c r="AF180" s="3"/>
      <c r="AG180" s="3"/>
    </row>
    <row r="181" spans="6:33" ht="12.7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AA181" s="3"/>
      <c r="AB181" s="3"/>
      <c r="AC181" s="3"/>
      <c r="AD181" s="3"/>
      <c r="AE181" s="3"/>
      <c r="AF181" s="3"/>
      <c r="AG181" s="3"/>
    </row>
    <row r="182" spans="6:33" ht="12.7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AA182" s="3"/>
      <c r="AB182" s="3"/>
      <c r="AC182" s="3"/>
      <c r="AD182" s="3"/>
      <c r="AE182" s="3"/>
      <c r="AF182" s="3"/>
      <c r="AG182" s="3"/>
    </row>
    <row r="183" spans="6:33" ht="12.7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AA183" s="3"/>
      <c r="AB183" s="3"/>
      <c r="AC183" s="3"/>
      <c r="AD183" s="3"/>
      <c r="AE183" s="3"/>
      <c r="AF183" s="3"/>
      <c r="AG183" s="3"/>
    </row>
    <row r="184" spans="6:33" ht="12.7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AA184" s="3"/>
      <c r="AB184" s="3"/>
      <c r="AC184" s="3"/>
      <c r="AD184" s="3"/>
      <c r="AE184" s="3"/>
      <c r="AF184" s="3"/>
      <c r="AG184" s="3"/>
    </row>
    <row r="185" spans="6:33" ht="12.7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AA185" s="3"/>
      <c r="AB185" s="3"/>
      <c r="AC185" s="3"/>
      <c r="AD185" s="3"/>
      <c r="AE185" s="3"/>
      <c r="AF185" s="3"/>
      <c r="AG185" s="3"/>
    </row>
    <row r="186" spans="6:33" ht="12.7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AA186" s="3"/>
      <c r="AB186" s="3"/>
      <c r="AC186" s="3"/>
      <c r="AD186" s="3"/>
      <c r="AE186" s="3"/>
      <c r="AF186" s="3"/>
      <c r="AG186" s="3"/>
    </row>
    <row r="187" spans="1:33" ht="12.75">
      <c r="A187" s="3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6:33" ht="12.7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AA188" s="3"/>
      <c r="AB188" s="3"/>
      <c r="AC188" s="3"/>
      <c r="AD188" s="3"/>
      <c r="AE188" s="3"/>
      <c r="AF188" s="3"/>
      <c r="AG188" s="3"/>
    </row>
    <row r="189" spans="6:33" ht="13.5" thickBo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6"/>
      <c r="AA189" s="3"/>
      <c r="AB189" s="3"/>
      <c r="AC189" s="3"/>
      <c r="AD189" s="3"/>
      <c r="AE189" s="3"/>
      <c r="AF189" s="3"/>
      <c r="AG189" s="3"/>
    </row>
    <row r="190" spans="2:33" ht="12.75">
      <c r="B190" s="126" t="s">
        <v>41</v>
      </c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18"/>
      <c r="AA190" s="120"/>
      <c r="AB190" s="120"/>
      <c r="AC190" s="120"/>
      <c r="AD190" s="120"/>
      <c r="AE190" s="120"/>
      <c r="AF190" s="120"/>
      <c r="AG190" s="120"/>
    </row>
    <row r="191" spans="2:33" ht="13.5" thickBot="1">
      <c r="B191" s="127" t="s">
        <v>0</v>
      </c>
      <c r="C191" s="128" t="s">
        <v>10</v>
      </c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</row>
    <row r="192" spans="1:3" ht="12.75">
      <c r="A192" s="8">
        <v>1</v>
      </c>
      <c r="B192" s="27" t="s">
        <v>42</v>
      </c>
      <c r="C192" s="28" t="s">
        <v>42</v>
      </c>
    </row>
    <row r="193" spans="1:3" ht="12.75">
      <c r="A193" s="8">
        <v>2</v>
      </c>
      <c r="B193" s="29" t="s">
        <v>42</v>
      </c>
      <c r="C193" s="28" t="s">
        <v>42</v>
      </c>
    </row>
    <row r="194" spans="1:3" ht="12.75">
      <c r="A194" s="8">
        <v>3</v>
      </c>
      <c r="B194" s="29" t="s">
        <v>42</v>
      </c>
      <c r="C194" s="28" t="s">
        <v>42</v>
      </c>
    </row>
    <row r="195" spans="1:3" ht="12.75">
      <c r="A195" s="8">
        <v>4</v>
      </c>
      <c r="B195" s="29" t="s">
        <v>42</v>
      </c>
      <c r="C195" s="30" t="s">
        <v>42</v>
      </c>
    </row>
    <row r="196" spans="1:3" ht="12.75">
      <c r="A196" s="8">
        <v>5</v>
      </c>
      <c r="B196" s="29" t="s">
        <v>42</v>
      </c>
      <c r="C196" s="28" t="s">
        <v>42</v>
      </c>
    </row>
    <row r="197" spans="1:3" ht="12.75">
      <c r="A197" s="8">
        <v>6</v>
      </c>
      <c r="B197" s="31" t="s">
        <v>42</v>
      </c>
      <c r="C197" s="28" t="s">
        <v>42</v>
      </c>
    </row>
    <row r="198" spans="1:3" ht="12.75">
      <c r="A198" s="8">
        <v>7</v>
      </c>
      <c r="B198" s="31" t="s">
        <v>42</v>
      </c>
      <c r="C198" s="28" t="s">
        <v>42</v>
      </c>
    </row>
    <row r="199" spans="1:3" ht="12.75">
      <c r="A199" s="8">
        <v>8</v>
      </c>
      <c r="B199" s="31" t="s">
        <v>42</v>
      </c>
      <c r="C199" s="28" t="s">
        <v>42</v>
      </c>
    </row>
    <row r="200" spans="1:3" ht="12.75">
      <c r="A200" s="8">
        <v>9</v>
      </c>
      <c r="B200" s="31" t="s">
        <v>42</v>
      </c>
      <c r="C200" s="28" t="s">
        <v>42</v>
      </c>
    </row>
    <row r="201" spans="1:3" ht="12.75">
      <c r="A201" s="8">
        <v>10</v>
      </c>
      <c r="B201" s="31" t="s">
        <v>42</v>
      </c>
      <c r="C201" s="28" t="s">
        <v>42</v>
      </c>
    </row>
    <row r="202" spans="1:3" ht="12.75">
      <c r="A202" s="8">
        <v>11</v>
      </c>
      <c r="B202" s="31" t="s">
        <v>42</v>
      </c>
      <c r="C202" s="28" t="s">
        <v>42</v>
      </c>
    </row>
    <row r="203" spans="1:3" ht="12.75">
      <c r="A203" s="8">
        <v>12</v>
      </c>
      <c r="B203" s="31" t="s">
        <v>42</v>
      </c>
      <c r="C203" s="28" t="s">
        <v>42</v>
      </c>
    </row>
    <row r="204" spans="1:3" ht="12.75">
      <c r="A204" s="8">
        <v>13</v>
      </c>
      <c r="B204" s="31" t="s">
        <v>42</v>
      </c>
      <c r="C204" s="28" t="s">
        <v>42</v>
      </c>
    </row>
    <row r="205" spans="1:3" ht="12.75">
      <c r="A205" s="8">
        <v>14</v>
      </c>
      <c r="B205" s="31" t="s">
        <v>42</v>
      </c>
      <c r="C205" s="28" t="s">
        <v>42</v>
      </c>
    </row>
    <row r="206" spans="1:3" ht="12.75">
      <c r="A206" s="8">
        <v>15</v>
      </c>
      <c r="B206" s="31" t="s">
        <v>42</v>
      </c>
      <c r="C206" s="28" t="s">
        <v>42</v>
      </c>
    </row>
    <row r="207" spans="1:3" ht="12.75">
      <c r="A207" s="8">
        <v>16</v>
      </c>
      <c r="B207" s="31" t="s">
        <v>42</v>
      </c>
      <c r="C207" s="28" t="s">
        <v>42</v>
      </c>
    </row>
    <row r="208" spans="1:3" ht="12.75">
      <c r="A208" s="8">
        <v>17</v>
      </c>
      <c r="B208" s="31" t="s">
        <v>42</v>
      </c>
      <c r="C208" s="28" t="s">
        <v>42</v>
      </c>
    </row>
    <row r="209" spans="1:3" ht="12.75">
      <c r="A209" s="8">
        <v>18</v>
      </c>
      <c r="B209" s="31" t="s">
        <v>42</v>
      </c>
      <c r="C209" s="28" t="s">
        <v>42</v>
      </c>
    </row>
    <row r="210" spans="1:3" ht="12.75">
      <c r="A210" s="8">
        <v>19</v>
      </c>
      <c r="B210" s="31" t="s">
        <v>42</v>
      </c>
      <c r="C210" s="28" t="s">
        <v>42</v>
      </c>
    </row>
    <row r="211" spans="1:3" ht="12.75">
      <c r="A211" s="8">
        <v>20</v>
      </c>
      <c r="B211" s="31" t="s">
        <v>42</v>
      </c>
      <c r="C211" s="28" t="s">
        <v>42</v>
      </c>
    </row>
    <row r="212" spans="1:3" ht="12.75">
      <c r="A212" s="8">
        <v>21</v>
      </c>
      <c r="B212" s="31" t="s">
        <v>42</v>
      </c>
      <c r="C212" s="28" t="s">
        <v>42</v>
      </c>
    </row>
    <row r="213" spans="1:3" ht="12.75">
      <c r="A213" s="8">
        <v>22</v>
      </c>
      <c r="B213" s="31" t="s">
        <v>42</v>
      </c>
      <c r="C213" s="28" t="s">
        <v>42</v>
      </c>
    </row>
    <row r="214" spans="1:3" ht="12.75">
      <c r="A214" s="8">
        <v>23</v>
      </c>
      <c r="B214" s="31" t="s">
        <v>42</v>
      </c>
      <c r="C214" s="28" t="s">
        <v>42</v>
      </c>
    </row>
    <row r="215" spans="1:3" ht="12.75">
      <c r="A215" s="8">
        <v>24</v>
      </c>
      <c r="B215" s="31" t="s">
        <v>42</v>
      </c>
      <c r="C215" s="28" t="s">
        <v>42</v>
      </c>
    </row>
    <row r="216" spans="1:3" ht="12.75">
      <c r="A216" s="8">
        <v>25</v>
      </c>
      <c r="B216" s="31" t="s">
        <v>42</v>
      </c>
      <c r="C216" s="28" t="s">
        <v>42</v>
      </c>
    </row>
    <row r="217" spans="1:3" ht="12.75">
      <c r="A217" s="8">
        <v>26</v>
      </c>
      <c r="B217" s="31" t="s">
        <v>42</v>
      </c>
      <c r="C217" s="28" t="s">
        <v>42</v>
      </c>
    </row>
    <row r="218" spans="1:3" ht="12.75">
      <c r="A218" s="8">
        <v>27</v>
      </c>
      <c r="B218" s="31" t="s">
        <v>42</v>
      </c>
      <c r="C218" s="28" t="s">
        <v>42</v>
      </c>
    </row>
    <row r="219" spans="1:3" ht="12.75">
      <c r="A219" s="8">
        <v>28</v>
      </c>
      <c r="B219" s="31" t="s">
        <v>42</v>
      </c>
      <c r="C219" s="28" t="s">
        <v>42</v>
      </c>
    </row>
    <row r="220" spans="1:3" ht="12.75">
      <c r="A220" s="8">
        <v>29</v>
      </c>
      <c r="B220" s="31" t="s">
        <v>42</v>
      </c>
      <c r="C220" s="28" t="s">
        <v>42</v>
      </c>
    </row>
    <row r="221" spans="1:3" ht="12.75">
      <c r="A221" s="8">
        <v>30</v>
      </c>
      <c r="B221" s="31" t="s">
        <v>42</v>
      </c>
      <c r="C221" s="28" t="s">
        <v>42</v>
      </c>
    </row>
    <row r="222" spans="1:3" ht="12.75">
      <c r="A222" s="8">
        <v>31</v>
      </c>
      <c r="B222" s="31" t="s">
        <v>42</v>
      </c>
      <c r="C222" s="28" t="s">
        <v>42</v>
      </c>
    </row>
    <row r="223" spans="1:3" ht="12.75">
      <c r="A223" s="8">
        <v>32</v>
      </c>
      <c r="B223" s="31" t="s">
        <v>42</v>
      </c>
      <c r="C223" s="28" t="s">
        <v>42</v>
      </c>
    </row>
    <row r="224" spans="1:3" ht="12.75">
      <c r="A224" s="8">
        <v>33</v>
      </c>
      <c r="B224" s="31" t="s">
        <v>42</v>
      </c>
      <c r="C224" s="28" t="s">
        <v>42</v>
      </c>
    </row>
    <row r="225" spans="1:3" ht="12.75">
      <c r="A225" s="8">
        <v>34</v>
      </c>
      <c r="B225" s="31" t="s">
        <v>42</v>
      </c>
      <c r="C225" s="28" t="s">
        <v>42</v>
      </c>
    </row>
    <row r="226" spans="1:3" ht="12.75">
      <c r="A226" s="8">
        <v>35</v>
      </c>
      <c r="B226" s="31" t="s">
        <v>42</v>
      </c>
      <c r="C226" s="28" t="s">
        <v>42</v>
      </c>
    </row>
    <row r="227" spans="1:3" ht="12.75">
      <c r="A227" s="8">
        <v>36</v>
      </c>
      <c r="B227" s="31" t="s">
        <v>42</v>
      </c>
      <c r="C227" s="28" t="s">
        <v>42</v>
      </c>
    </row>
    <row r="228" spans="1:3" ht="12.75">
      <c r="A228" s="8">
        <v>37</v>
      </c>
      <c r="B228" s="31" t="s">
        <v>42</v>
      </c>
      <c r="C228" s="28" t="s">
        <v>42</v>
      </c>
    </row>
    <row r="229" spans="1:3" ht="12.75">
      <c r="A229" s="8">
        <v>38</v>
      </c>
      <c r="B229" s="31" t="s">
        <v>42</v>
      </c>
      <c r="C229" s="28" t="s">
        <v>42</v>
      </c>
    </row>
    <row r="230" spans="1:3" ht="12.75">
      <c r="A230" s="8">
        <v>39</v>
      </c>
      <c r="B230" s="31" t="s">
        <v>42</v>
      </c>
      <c r="C230" s="28" t="s">
        <v>42</v>
      </c>
    </row>
    <row r="231" spans="1:3" ht="12.75">
      <c r="A231" s="8">
        <v>40</v>
      </c>
      <c r="B231" s="31" t="s">
        <v>42</v>
      </c>
      <c r="C231" s="28" t="s">
        <v>42</v>
      </c>
    </row>
    <row r="232" spans="1:3" ht="12.75">
      <c r="A232" s="8">
        <v>41</v>
      </c>
      <c r="B232" s="31" t="s">
        <v>42</v>
      </c>
      <c r="C232" s="28" t="s">
        <v>42</v>
      </c>
    </row>
    <row r="233" spans="1:3" ht="12.75">
      <c r="A233" s="8">
        <v>42</v>
      </c>
      <c r="B233" s="31" t="s">
        <v>42</v>
      </c>
      <c r="C233" s="28" t="s">
        <v>42</v>
      </c>
    </row>
    <row r="234" spans="1:3" ht="12.75">
      <c r="A234" s="8">
        <v>43</v>
      </c>
      <c r="B234" s="31" t="s">
        <v>42</v>
      </c>
      <c r="C234" s="28" t="s">
        <v>42</v>
      </c>
    </row>
    <row r="235" spans="1:3" ht="12.75">
      <c r="A235" s="8">
        <v>44</v>
      </c>
      <c r="B235" s="31" t="s">
        <v>42</v>
      </c>
      <c r="C235" s="28" t="s">
        <v>42</v>
      </c>
    </row>
    <row r="236" spans="1:3" ht="12.75">
      <c r="A236" s="8">
        <v>45</v>
      </c>
      <c r="B236" s="31" t="s">
        <v>42</v>
      </c>
      <c r="C236" s="28" t="s">
        <v>42</v>
      </c>
    </row>
    <row r="237" spans="1:3" ht="12.75">
      <c r="A237" s="8">
        <v>46</v>
      </c>
      <c r="B237" s="31" t="s">
        <v>42</v>
      </c>
      <c r="C237" s="28" t="s">
        <v>42</v>
      </c>
    </row>
    <row r="238" spans="1:3" ht="12.75">
      <c r="A238" s="8">
        <v>47</v>
      </c>
      <c r="B238" s="31" t="s">
        <v>42</v>
      </c>
      <c r="C238" s="28" t="s">
        <v>42</v>
      </c>
    </row>
    <row r="239" spans="1:3" ht="12.75">
      <c r="A239" s="8">
        <v>48</v>
      </c>
      <c r="B239" s="31" t="s">
        <v>42</v>
      </c>
      <c r="C239" s="28" t="s">
        <v>42</v>
      </c>
    </row>
    <row r="240" spans="1:3" ht="12.75">
      <c r="A240" s="8">
        <v>49</v>
      </c>
      <c r="B240" s="31" t="s">
        <v>42</v>
      </c>
      <c r="C240" s="28" t="s">
        <v>42</v>
      </c>
    </row>
    <row r="241" spans="1:3" ht="12.75">
      <c r="A241" s="8">
        <v>50</v>
      </c>
      <c r="B241" s="31" t="s">
        <v>42</v>
      </c>
      <c r="C241" s="28" t="s">
        <v>42</v>
      </c>
    </row>
    <row r="242" spans="1:3" ht="12.75">
      <c r="A242" s="8">
        <v>51</v>
      </c>
      <c r="B242" s="31" t="s">
        <v>42</v>
      </c>
      <c r="C242" s="28" t="s">
        <v>42</v>
      </c>
    </row>
    <row r="243" spans="1:3" ht="12.75">
      <c r="A243" s="8">
        <v>52</v>
      </c>
      <c r="B243" s="31" t="s">
        <v>42</v>
      </c>
      <c r="C243" s="28" t="s">
        <v>42</v>
      </c>
    </row>
    <row r="244" spans="1:3" ht="12.75">
      <c r="A244" s="8">
        <v>53</v>
      </c>
      <c r="B244" s="31" t="s">
        <v>42</v>
      </c>
      <c r="C244" s="28" t="s">
        <v>42</v>
      </c>
    </row>
    <row r="245" spans="1:3" ht="12.75">
      <c r="A245" s="8">
        <v>54</v>
      </c>
      <c r="B245" s="31" t="s">
        <v>42</v>
      </c>
      <c r="C245" s="28" t="s">
        <v>42</v>
      </c>
    </row>
    <row r="246" spans="1:3" ht="12.75">
      <c r="A246" s="8">
        <v>55</v>
      </c>
      <c r="B246" s="31" t="s">
        <v>42</v>
      </c>
      <c r="C246" s="28" t="s">
        <v>42</v>
      </c>
    </row>
    <row r="247" spans="1:3" ht="12.75">
      <c r="A247" s="8">
        <v>56</v>
      </c>
      <c r="B247" s="31" t="s">
        <v>42</v>
      </c>
      <c r="C247" s="28" t="s">
        <v>42</v>
      </c>
    </row>
    <row r="248" spans="1:3" ht="12.75">
      <c r="A248" s="8">
        <v>57</v>
      </c>
      <c r="B248" s="31" t="s">
        <v>42</v>
      </c>
      <c r="C248" s="28" t="s">
        <v>42</v>
      </c>
    </row>
    <row r="249" spans="1:3" ht="12.75">
      <c r="A249" s="8">
        <v>58</v>
      </c>
      <c r="B249" s="31" t="s">
        <v>42</v>
      </c>
      <c r="C249" s="28" t="s">
        <v>42</v>
      </c>
    </row>
    <row r="250" spans="1:3" ht="12.75">
      <c r="A250" s="8">
        <v>59</v>
      </c>
      <c r="B250" s="31" t="s">
        <v>42</v>
      </c>
      <c r="C250" s="28" t="s">
        <v>42</v>
      </c>
    </row>
    <row r="251" spans="1:3" ht="12.75">
      <c r="A251" s="8">
        <v>60</v>
      </c>
      <c r="B251" s="31" t="s">
        <v>42</v>
      </c>
      <c r="C251" s="28" t="s">
        <v>42</v>
      </c>
    </row>
    <row r="252" spans="1:3" ht="12.75">
      <c r="A252" s="8">
        <v>61</v>
      </c>
      <c r="B252" s="31" t="s">
        <v>42</v>
      </c>
      <c r="C252" s="28" t="s">
        <v>42</v>
      </c>
    </row>
    <row r="253" spans="1:3" ht="12.75">
      <c r="A253" s="8">
        <v>62</v>
      </c>
      <c r="B253" s="31" t="s">
        <v>42</v>
      </c>
      <c r="C253" s="28" t="s">
        <v>42</v>
      </c>
    </row>
    <row r="254" spans="1:3" ht="12.75">
      <c r="A254" s="8">
        <v>63</v>
      </c>
      <c r="B254" s="31" t="s">
        <v>42</v>
      </c>
      <c r="C254" s="28" t="s">
        <v>42</v>
      </c>
    </row>
    <row r="255" spans="1:3" ht="12.75">
      <c r="A255" s="8">
        <v>64</v>
      </c>
      <c r="B255" s="31" t="s">
        <v>42</v>
      </c>
      <c r="C255" s="28" t="s">
        <v>42</v>
      </c>
    </row>
    <row r="256" spans="1:3" ht="12.75">
      <c r="A256" s="8">
        <v>65</v>
      </c>
      <c r="B256" s="31" t="s">
        <v>42</v>
      </c>
      <c r="C256" s="28" t="s">
        <v>42</v>
      </c>
    </row>
    <row r="257" spans="1:3" ht="12.75">
      <c r="A257" s="8">
        <v>66</v>
      </c>
      <c r="B257" s="31" t="s">
        <v>42</v>
      </c>
      <c r="C257" s="28" t="s">
        <v>42</v>
      </c>
    </row>
    <row r="258" spans="1:3" ht="12.75">
      <c r="A258" s="8">
        <v>67</v>
      </c>
      <c r="B258" s="31" t="s">
        <v>42</v>
      </c>
      <c r="C258" s="28" t="s">
        <v>42</v>
      </c>
    </row>
    <row r="259" spans="1:3" ht="12.75">
      <c r="A259" s="8">
        <v>68</v>
      </c>
      <c r="B259" s="31" t="s">
        <v>42</v>
      </c>
      <c r="C259" s="28" t="s">
        <v>42</v>
      </c>
    </row>
    <row r="260" spans="1:3" ht="12.75">
      <c r="A260" s="8">
        <v>69</v>
      </c>
      <c r="B260" s="31" t="s">
        <v>42</v>
      </c>
      <c r="C260" s="28" t="s">
        <v>42</v>
      </c>
    </row>
    <row r="261" spans="1:3" ht="12.75">
      <c r="A261" s="8">
        <v>70</v>
      </c>
      <c r="B261" s="31" t="s">
        <v>42</v>
      </c>
      <c r="C261" s="28" t="s">
        <v>42</v>
      </c>
    </row>
    <row r="262" spans="1:3" ht="12.75">
      <c r="A262" s="8">
        <v>71</v>
      </c>
      <c r="B262" s="31" t="s">
        <v>42</v>
      </c>
      <c r="C262" s="28" t="s">
        <v>42</v>
      </c>
    </row>
    <row r="263" spans="1:3" ht="12.75">
      <c r="A263" s="8">
        <v>72</v>
      </c>
      <c r="B263" s="31" t="s">
        <v>42</v>
      </c>
      <c r="C263" s="28" t="s">
        <v>42</v>
      </c>
    </row>
    <row r="264" spans="1:3" ht="12.75">
      <c r="A264" s="8">
        <v>73</v>
      </c>
      <c r="B264" s="31" t="s">
        <v>42</v>
      </c>
      <c r="C264" s="28" t="s">
        <v>42</v>
      </c>
    </row>
    <row r="265" spans="1:3" ht="12.75">
      <c r="A265" s="8">
        <v>74</v>
      </c>
      <c r="B265" s="31" t="s">
        <v>42</v>
      </c>
      <c r="C265" s="28" t="s">
        <v>42</v>
      </c>
    </row>
    <row r="266" spans="1:3" ht="12.75">
      <c r="A266" s="8">
        <v>75</v>
      </c>
      <c r="B266" s="31" t="s">
        <v>42</v>
      </c>
      <c r="C266" s="28" t="s">
        <v>42</v>
      </c>
    </row>
    <row r="267" spans="1:3" ht="12.75">
      <c r="A267" s="8">
        <v>76</v>
      </c>
      <c r="B267" s="31" t="s">
        <v>42</v>
      </c>
      <c r="C267" s="28" t="s">
        <v>42</v>
      </c>
    </row>
    <row r="268" spans="1:3" ht="12.75">
      <c r="A268" s="8">
        <v>77</v>
      </c>
      <c r="B268" s="31" t="s">
        <v>42</v>
      </c>
      <c r="C268" s="28" t="s">
        <v>42</v>
      </c>
    </row>
    <row r="269" spans="1:3" ht="12.75">
      <c r="A269" s="8">
        <v>78</v>
      </c>
      <c r="B269" s="31" t="s">
        <v>42</v>
      </c>
      <c r="C269" s="28" t="s">
        <v>42</v>
      </c>
    </row>
    <row r="270" spans="1:3" ht="12.75">
      <c r="A270" s="8">
        <v>79</v>
      </c>
      <c r="B270" s="31" t="s">
        <v>42</v>
      </c>
      <c r="C270" s="28" t="s">
        <v>42</v>
      </c>
    </row>
    <row r="271" spans="1:3" ht="12.75">
      <c r="A271" s="8">
        <v>80</v>
      </c>
      <c r="B271" s="31" t="s">
        <v>42</v>
      </c>
      <c r="C271" s="28" t="s">
        <v>42</v>
      </c>
    </row>
    <row r="272" spans="1:3" ht="12.75">
      <c r="A272" s="8">
        <v>81</v>
      </c>
      <c r="B272" s="31" t="s">
        <v>42</v>
      </c>
      <c r="C272" s="28" t="s">
        <v>42</v>
      </c>
    </row>
    <row r="273" spans="1:3" ht="12.75">
      <c r="A273" s="8">
        <v>82</v>
      </c>
      <c r="B273" s="31" t="s">
        <v>42</v>
      </c>
      <c r="C273" s="28" t="s">
        <v>42</v>
      </c>
    </row>
    <row r="274" spans="1:3" ht="12.75">
      <c r="A274" s="8">
        <v>83</v>
      </c>
      <c r="B274" s="31" t="s">
        <v>42</v>
      </c>
      <c r="C274" s="28" t="s">
        <v>42</v>
      </c>
    </row>
    <row r="275" spans="1:3" ht="12.75">
      <c r="A275" s="8">
        <v>84</v>
      </c>
      <c r="B275" s="31" t="s">
        <v>42</v>
      </c>
      <c r="C275" s="28" t="s">
        <v>42</v>
      </c>
    </row>
    <row r="276" spans="1:3" ht="12.75">
      <c r="A276" s="8">
        <v>85</v>
      </c>
      <c r="B276" s="31" t="s">
        <v>42</v>
      </c>
      <c r="C276" s="28" t="s">
        <v>42</v>
      </c>
    </row>
    <row r="277" spans="1:3" ht="12.75">
      <c r="A277" s="8">
        <v>86</v>
      </c>
      <c r="B277" s="31" t="s">
        <v>42</v>
      </c>
      <c r="C277" s="28" t="s">
        <v>42</v>
      </c>
    </row>
    <row r="278" spans="1:3" ht="12.75">
      <c r="A278" s="8">
        <v>87</v>
      </c>
      <c r="B278" s="31" t="s">
        <v>42</v>
      </c>
      <c r="C278" s="28" t="s">
        <v>42</v>
      </c>
    </row>
    <row r="279" spans="1:3" ht="12.75">
      <c r="A279" s="8">
        <v>88</v>
      </c>
      <c r="B279" s="31" t="s">
        <v>42</v>
      </c>
      <c r="C279" s="28" t="s">
        <v>42</v>
      </c>
    </row>
    <row r="280" spans="1:3" ht="12.75">
      <c r="A280" s="8">
        <v>89</v>
      </c>
      <c r="B280" s="31" t="s">
        <v>42</v>
      </c>
      <c r="C280" s="28" t="s">
        <v>42</v>
      </c>
    </row>
    <row r="281" spans="1:3" ht="12.75">
      <c r="A281" s="8">
        <v>90</v>
      </c>
      <c r="B281" s="31" t="s">
        <v>42</v>
      </c>
      <c r="C281" s="28" t="s">
        <v>42</v>
      </c>
    </row>
    <row r="282" spans="1:3" ht="12.75">
      <c r="A282" s="8">
        <v>91</v>
      </c>
      <c r="B282" s="31" t="s">
        <v>42</v>
      </c>
      <c r="C282" s="28" t="s">
        <v>42</v>
      </c>
    </row>
    <row r="283" spans="1:3" ht="12.75">
      <c r="A283" s="8">
        <v>92</v>
      </c>
      <c r="B283" s="31" t="s">
        <v>42</v>
      </c>
      <c r="C283" s="28" t="s">
        <v>42</v>
      </c>
    </row>
    <row r="284" spans="1:3" ht="12.75">
      <c r="A284" s="8">
        <v>93</v>
      </c>
      <c r="B284" s="31" t="s">
        <v>42</v>
      </c>
      <c r="C284" s="28" t="s">
        <v>42</v>
      </c>
    </row>
    <row r="285" spans="1:3" ht="12.75">
      <c r="A285" s="8">
        <v>94</v>
      </c>
      <c r="B285" s="31" t="s">
        <v>42</v>
      </c>
      <c r="C285" s="28" t="s">
        <v>42</v>
      </c>
    </row>
    <row r="286" spans="1:3" ht="12.75">
      <c r="A286" s="8">
        <v>95</v>
      </c>
      <c r="B286" s="31" t="s">
        <v>42</v>
      </c>
      <c r="C286" s="28" t="s">
        <v>42</v>
      </c>
    </row>
    <row r="287" spans="1:3" ht="12.75">
      <c r="A287" s="8">
        <v>96</v>
      </c>
      <c r="B287" s="31" t="s">
        <v>42</v>
      </c>
      <c r="C287" s="28" t="s">
        <v>42</v>
      </c>
    </row>
    <row r="288" spans="1:3" ht="12.75">
      <c r="A288" s="8">
        <v>97</v>
      </c>
      <c r="B288" s="31" t="s">
        <v>42</v>
      </c>
      <c r="C288" s="28" t="s">
        <v>42</v>
      </c>
    </row>
    <row r="289" spans="1:3" ht="12.75">
      <c r="A289" s="8">
        <v>98</v>
      </c>
      <c r="B289" s="31" t="s">
        <v>42</v>
      </c>
      <c r="C289" s="28" t="s">
        <v>42</v>
      </c>
    </row>
    <row r="290" spans="1:3" ht="12.75">
      <c r="A290" s="8">
        <v>99</v>
      </c>
      <c r="B290" s="31" t="s">
        <v>42</v>
      </c>
      <c r="C290" s="28" t="s">
        <v>42</v>
      </c>
    </row>
    <row r="291" spans="1:3" ht="12.75">
      <c r="A291" s="8">
        <v>100</v>
      </c>
      <c r="B291" s="31" t="s">
        <v>42</v>
      </c>
      <c r="C291" s="28" t="s">
        <v>42</v>
      </c>
    </row>
    <row r="292" spans="1:3" ht="12.75">
      <c r="A292" s="8">
        <v>101</v>
      </c>
      <c r="B292" s="31" t="s">
        <v>42</v>
      </c>
      <c r="C292" s="28" t="s">
        <v>42</v>
      </c>
    </row>
    <row r="293" spans="1:3" ht="12.75">
      <c r="A293" s="8">
        <v>102</v>
      </c>
      <c r="B293" s="31" t="s">
        <v>42</v>
      </c>
      <c r="C293" s="28" t="s">
        <v>42</v>
      </c>
    </row>
    <row r="294" spans="1:3" ht="12.75">
      <c r="A294" s="8">
        <v>103</v>
      </c>
      <c r="B294" s="31" t="s">
        <v>42</v>
      </c>
      <c r="C294" s="28" t="s">
        <v>42</v>
      </c>
    </row>
    <row r="295" spans="1:3" ht="12.75">
      <c r="A295" s="8">
        <v>104</v>
      </c>
      <c r="B295" s="31" t="s">
        <v>42</v>
      </c>
      <c r="C295" s="28" t="s">
        <v>42</v>
      </c>
    </row>
    <row r="296" spans="1:3" ht="12.75">
      <c r="A296" s="8">
        <v>105</v>
      </c>
      <c r="B296" s="31" t="s">
        <v>42</v>
      </c>
      <c r="C296" s="28" t="s">
        <v>42</v>
      </c>
    </row>
    <row r="297" spans="1:3" ht="12.75">
      <c r="A297" s="8">
        <v>106</v>
      </c>
      <c r="B297" s="31" t="s">
        <v>42</v>
      </c>
      <c r="C297" s="28" t="s">
        <v>42</v>
      </c>
    </row>
    <row r="298" spans="1:3" ht="12.75">
      <c r="A298" s="8">
        <v>107</v>
      </c>
      <c r="B298" s="31" t="s">
        <v>42</v>
      </c>
      <c r="C298" s="28" t="s">
        <v>42</v>
      </c>
    </row>
    <row r="299" spans="1:3" ht="12.75">
      <c r="A299" s="8">
        <v>108</v>
      </c>
      <c r="B299" s="31" t="s">
        <v>42</v>
      </c>
      <c r="C299" s="28" t="s">
        <v>42</v>
      </c>
    </row>
    <row r="300" spans="1:3" ht="12.75">
      <c r="A300" s="8">
        <v>109</v>
      </c>
      <c r="B300" s="31" t="s">
        <v>42</v>
      </c>
      <c r="C300" s="28" t="s">
        <v>42</v>
      </c>
    </row>
    <row r="301" spans="1:3" ht="12.75">
      <c r="A301" s="8">
        <v>110</v>
      </c>
      <c r="B301" s="31" t="s">
        <v>42</v>
      </c>
      <c r="C301" s="28" t="s">
        <v>42</v>
      </c>
    </row>
    <row r="302" spans="1:3" ht="12.75">
      <c r="A302" s="8">
        <v>111</v>
      </c>
      <c r="B302" s="31" t="s">
        <v>42</v>
      </c>
      <c r="C302" s="28" t="s">
        <v>42</v>
      </c>
    </row>
    <row r="303" spans="1:3" ht="12.75">
      <c r="A303" s="8">
        <v>112</v>
      </c>
      <c r="B303" s="31" t="s">
        <v>42</v>
      </c>
      <c r="C303" s="28" t="s">
        <v>42</v>
      </c>
    </row>
    <row r="304" spans="1:3" ht="12.75">
      <c r="A304" s="8">
        <v>113</v>
      </c>
      <c r="B304" s="31" t="s">
        <v>42</v>
      </c>
      <c r="C304" s="28" t="s">
        <v>42</v>
      </c>
    </row>
    <row r="305" spans="1:3" ht="12.75">
      <c r="A305" s="8">
        <v>114</v>
      </c>
      <c r="B305" s="31" t="s">
        <v>42</v>
      </c>
      <c r="C305" s="28" t="s">
        <v>42</v>
      </c>
    </row>
    <row r="306" spans="1:3" ht="12.75">
      <c r="A306" s="8">
        <v>115</v>
      </c>
      <c r="B306" s="31" t="s">
        <v>42</v>
      </c>
      <c r="C306" s="28" t="s">
        <v>42</v>
      </c>
    </row>
    <row r="307" spans="1:3" ht="12.75">
      <c r="A307" s="8">
        <v>116</v>
      </c>
      <c r="B307" s="31" t="s">
        <v>42</v>
      </c>
      <c r="C307" s="28" t="s">
        <v>42</v>
      </c>
    </row>
    <row r="308" spans="1:3" ht="12.75">
      <c r="A308" s="8">
        <v>117</v>
      </c>
      <c r="B308" s="31" t="s">
        <v>42</v>
      </c>
      <c r="C308" s="28" t="s">
        <v>42</v>
      </c>
    </row>
    <row r="309" spans="1:3" ht="12.75">
      <c r="A309" s="8">
        <v>118</v>
      </c>
      <c r="B309" s="31" t="s">
        <v>42</v>
      </c>
      <c r="C309" s="28" t="s">
        <v>42</v>
      </c>
    </row>
    <row r="310" spans="1:3" ht="12.75">
      <c r="A310" s="8">
        <v>119</v>
      </c>
      <c r="B310" s="31" t="s">
        <v>42</v>
      </c>
      <c r="C310" s="28" t="s">
        <v>42</v>
      </c>
    </row>
    <row r="311" spans="1:3" ht="12.75">
      <c r="A311" s="8">
        <v>120</v>
      </c>
      <c r="B311" s="31" t="s">
        <v>42</v>
      </c>
      <c r="C311" s="28" t="s">
        <v>42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Y15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.8515625" style="54" customWidth="1"/>
    <col min="2" max="2" width="10.421875" style="54" customWidth="1"/>
    <col min="3" max="12" width="5.7109375" style="54" customWidth="1"/>
    <col min="13" max="13" width="7.7109375" style="54" customWidth="1"/>
    <col min="14" max="14" width="1.7109375" style="54" customWidth="1"/>
    <col min="15" max="24" width="5.7109375" style="54" customWidth="1"/>
    <col min="25" max="16384" width="9.140625" style="54" customWidth="1"/>
  </cols>
  <sheetData>
    <row r="2" ht="18">
      <c r="O2" s="109" t="s">
        <v>64</v>
      </c>
    </row>
    <row r="3" ht="15">
      <c r="O3" s="108" t="s">
        <v>119</v>
      </c>
    </row>
    <row r="4" spans="2:15" ht="13.5" thickBot="1">
      <c r="B4" s="153"/>
      <c r="O4" s="281" t="s">
        <v>35</v>
      </c>
    </row>
    <row r="5" spans="2:24" ht="12.75">
      <c r="B5" s="154"/>
      <c r="C5" s="155"/>
      <c r="D5" s="155"/>
      <c r="E5" s="156" t="s">
        <v>109</v>
      </c>
      <c r="F5" s="156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7"/>
    </row>
    <row r="6" spans="2:24" ht="12.75">
      <c r="B6" s="158" t="s">
        <v>121</v>
      </c>
      <c r="C6" s="159"/>
      <c r="D6" s="160" t="s">
        <v>123</v>
      </c>
      <c r="E6" s="161" t="s">
        <v>117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2"/>
    </row>
    <row r="7" spans="2:24" ht="12.75">
      <c r="B7" s="163" t="s">
        <v>148</v>
      </c>
      <c r="C7" s="164"/>
      <c r="D7" s="165">
        <v>1</v>
      </c>
      <c r="E7" s="166" t="s">
        <v>140</v>
      </c>
      <c r="F7" s="166"/>
      <c r="G7" s="166"/>
      <c r="H7" s="166"/>
      <c r="I7" s="166"/>
      <c r="J7" s="166"/>
      <c r="K7" s="166"/>
      <c r="L7" s="166"/>
      <c r="M7" s="166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8"/>
    </row>
    <row r="8" spans="2:24" ht="12.75">
      <c r="B8" s="169" t="s">
        <v>149</v>
      </c>
      <c r="C8" s="164"/>
      <c r="D8" s="170">
        <v>2</v>
      </c>
      <c r="E8" s="167" t="s">
        <v>141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8"/>
    </row>
    <row r="9" spans="2:24" ht="12.75">
      <c r="B9" s="169" t="s">
        <v>150</v>
      </c>
      <c r="C9" s="164"/>
      <c r="D9" s="170">
        <v>3</v>
      </c>
      <c r="E9" s="166" t="s">
        <v>142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8"/>
    </row>
    <row r="10" spans="2:24" ht="12.75">
      <c r="B10" s="169" t="s">
        <v>151</v>
      </c>
      <c r="C10" s="164"/>
      <c r="D10" s="171">
        <v>4</v>
      </c>
      <c r="E10" s="167" t="s">
        <v>143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8"/>
    </row>
    <row r="11" spans="2:24" ht="12.75">
      <c r="B11" s="169" t="s">
        <v>152</v>
      </c>
      <c r="C11" s="164"/>
      <c r="D11" s="171">
        <v>5</v>
      </c>
      <c r="E11" s="167" t="s">
        <v>144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8"/>
    </row>
    <row r="12" spans="2:24" ht="12.75">
      <c r="B12" s="169" t="s">
        <v>153</v>
      </c>
      <c r="C12" s="164"/>
      <c r="D12" s="171">
        <v>6</v>
      </c>
      <c r="E12" s="166" t="s">
        <v>145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8"/>
    </row>
    <row r="13" spans="2:24" ht="12.75">
      <c r="B13" s="169" t="s">
        <v>155</v>
      </c>
      <c r="C13" s="164"/>
      <c r="D13" s="171">
        <v>7</v>
      </c>
      <c r="E13" s="167" t="s">
        <v>156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8"/>
    </row>
    <row r="14" spans="2:24" ht="12.75">
      <c r="B14" s="169" t="s">
        <v>157</v>
      </c>
      <c r="C14" s="164"/>
      <c r="D14" s="171">
        <v>8</v>
      </c>
      <c r="E14" s="167" t="s">
        <v>158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8"/>
    </row>
    <row r="15" spans="2:24" ht="12.75">
      <c r="B15" s="163" t="s">
        <v>160</v>
      </c>
      <c r="C15" s="164"/>
      <c r="D15" s="171">
        <v>9</v>
      </c>
      <c r="E15" s="166" t="s">
        <v>159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8"/>
    </row>
    <row r="16" spans="2:24" ht="13.5" thickBot="1">
      <c r="B16" s="172" t="s">
        <v>154</v>
      </c>
      <c r="C16" s="173"/>
      <c r="D16" s="174">
        <v>10</v>
      </c>
      <c r="E16" s="153" t="s">
        <v>146</v>
      </c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75"/>
    </row>
    <row r="17" spans="2:24" ht="13.5" thickBot="1">
      <c r="B17" s="176" t="s">
        <v>166</v>
      </c>
      <c r="C17" s="177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75"/>
      <c r="R17" s="167"/>
      <c r="S17" s="167"/>
      <c r="T17" s="167"/>
      <c r="U17" s="167"/>
      <c r="V17" s="167"/>
      <c r="W17" s="167"/>
      <c r="X17" s="167"/>
    </row>
    <row r="18" spans="2:3" ht="13.5" thickBot="1">
      <c r="B18" s="167"/>
      <c r="C18" s="167"/>
    </row>
    <row r="19" spans="2:24" ht="12.75">
      <c r="B19" s="178"/>
      <c r="C19" s="179"/>
      <c r="D19" s="180"/>
      <c r="E19" s="181" t="s">
        <v>112</v>
      </c>
      <c r="F19" s="181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2"/>
    </row>
    <row r="20" spans="2:24" ht="12.75">
      <c r="B20" s="183" t="s">
        <v>121</v>
      </c>
      <c r="C20" s="184"/>
      <c r="D20" s="185" t="s">
        <v>123</v>
      </c>
      <c r="E20" s="186" t="s">
        <v>117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7"/>
    </row>
    <row r="21" spans="2:24" ht="12.75">
      <c r="B21" s="163" t="s">
        <v>124</v>
      </c>
      <c r="C21" s="188"/>
      <c r="D21" s="165">
        <v>11</v>
      </c>
      <c r="E21" s="166" t="s">
        <v>131</v>
      </c>
      <c r="F21" s="166"/>
      <c r="G21" s="166"/>
      <c r="H21" s="166"/>
      <c r="I21" s="166"/>
      <c r="J21" s="166"/>
      <c r="K21" s="166"/>
      <c r="L21" s="166"/>
      <c r="M21" s="166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8"/>
    </row>
    <row r="22" spans="2:24" ht="12.75">
      <c r="B22" s="163" t="s">
        <v>125</v>
      </c>
      <c r="C22" s="189"/>
      <c r="D22" s="170">
        <v>12</v>
      </c>
      <c r="E22" s="166" t="s">
        <v>137</v>
      </c>
      <c r="F22" s="166"/>
      <c r="G22" s="166"/>
      <c r="H22" s="166"/>
      <c r="I22" s="166"/>
      <c r="J22" s="166"/>
      <c r="K22" s="166"/>
      <c r="L22" s="166"/>
      <c r="M22" s="166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8"/>
    </row>
    <row r="23" spans="2:24" ht="12.75">
      <c r="B23" s="163" t="s">
        <v>126</v>
      </c>
      <c r="C23" s="189"/>
      <c r="D23" s="170">
        <v>13</v>
      </c>
      <c r="E23" s="166" t="s">
        <v>134</v>
      </c>
      <c r="F23" s="166"/>
      <c r="G23" s="166"/>
      <c r="H23" s="166"/>
      <c r="I23" s="166"/>
      <c r="J23" s="166"/>
      <c r="K23" s="166"/>
      <c r="L23" s="166"/>
      <c r="M23" s="166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8"/>
    </row>
    <row r="24" spans="2:24" ht="12.75">
      <c r="B24" s="163" t="s">
        <v>127</v>
      </c>
      <c r="C24" s="189"/>
      <c r="D24" s="171">
        <v>14</v>
      </c>
      <c r="E24" s="166" t="s">
        <v>135</v>
      </c>
      <c r="F24" s="166"/>
      <c r="G24" s="166"/>
      <c r="H24" s="166"/>
      <c r="I24" s="166"/>
      <c r="J24" s="166"/>
      <c r="K24" s="166"/>
      <c r="L24" s="166"/>
      <c r="M24" s="166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8"/>
    </row>
    <row r="25" spans="2:24" ht="12.75">
      <c r="B25" s="163" t="s">
        <v>128</v>
      </c>
      <c r="C25" s="189"/>
      <c r="D25" s="171">
        <v>15</v>
      </c>
      <c r="E25" s="166" t="s">
        <v>132</v>
      </c>
      <c r="F25" s="166"/>
      <c r="G25" s="166"/>
      <c r="H25" s="166"/>
      <c r="I25" s="166"/>
      <c r="J25" s="166"/>
      <c r="K25" s="166"/>
      <c r="L25" s="166"/>
      <c r="M25" s="166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8"/>
    </row>
    <row r="26" spans="2:24" ht="12.75">
      <c r="B26" s="163" t="s">
        <v>129</v>
      </c>
      <c r="C26" s="189"/>
      <c r="D26" s="171">
        <v>16</v>
      </c>
      <c r="E26" s="166" t="s">
        <v>133</v>
      </c>
      <c r="F26" s="166"/>
      <c r="G26" s="166"/>
      <c r="H26" s="166"/>
      <c r="I26" s="166"/>
      <c r="J26" s="166"/>
      <c r="K26" s="166"/>
      <c r="L26" s="166"/>
      <c r="M26" s="166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8"/>
    </row>
    <row r="27" spans="2:24" ht="12.75">
      <c r="B27" s="163" t="s">
        <v>122</v>
      </c>
      <c r="C27" s="189"/>
      <c r="D27" s="171">
        <v>17</v>
      </c>
      <c r="E27" s="166" t="s">
        <v>136</v>
      </c>
      <c r="F27" s="166"/>
      <c r="G27" s="166"/>
      <c r="H27" s="166"/>
      <c r="I27" s="166"/>
      <c r="J27" s="166"/>
      <c r="K27" s="166"/>
      <c r="L27" s="166"/>
      <c r="M27" s="166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8"/>
    </row>
    <row r="28" spans="2:24" ht="12.75">
      <c r="B28" s="163" t="s">
        <v>130</v>
      </c>
      <c r="C28" s="189"/>
      <c r="D28" s="171">
        <v>18</v>
      </c>
      <c r="E28" s="166" t="s">
        <v>138</v>
      </c>
      <c r="F28" s="166"/>
      <c r="G28" s="166"/>
      <c r="H28" s="166"/>
      <c r="I28" s="166"/>
      <c r="J28" s="166"/>
      <c r="K28" s="166"/>
      <c r="L28" s="166"/>
      <c r="M28" s="166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8"/>
    </row>
    <row r="29" spans="2:24" ht="12.75">
      <c r="B29" s="163" t="s">
        <v>161</v>
      </c>
      <c r="C29" s="189"/>
      <c r="D29" s="171">
        <v>19</v>
      </c>
      <c r="E29" s="166" t="s">
        <v>164</v>
      </c>
      <c r="F29" s="166"/>
      <c r="G29" s="166"/>
      <c r="H29" s="166"/>
      <c r="I29" s="166"/>
      <c r="J29" s="166"/>
      <c r="K29" s="166"/>
      <c r="L29" s="166"/>
      <c r="M29" s="166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8"/>
    </row>
    <row r="30" spans="2:24" ht="13.5" thickBot="1">
      <c r="B30" s="190" t="s">
        <v>163</v>
      </c>
      <c r="C30" s="191"/>
      <c r="D30" s="174">
        <v>20</v>
      </c>
      <c r="E30" s="177" t="s">
        <v>165</v>
      </c>
      <c r="F30" s="177"/>
      <c r="G30" s="177"/>
      <c r="H30" s="177"/>
      <c r="I30" s="177"/>
      <c r="J30" s="177"/>
      <c r="K30" s="177"/>
      <c r="L30" s="177"/>
      <c r="M30" s="177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75"/>
    </row>
    <row r="31" spans="2:23" ht="13.5" thickBot="1">
      <c r="B31" s="192" t="s">
        <v>167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75"/>
      <c r="R31" s="167"/>
      <c r="S31" s="167"/>
      <c r="T31" s="167"/>
      <c r="U31" s="167"/>
      <c r="V31" s="167"/>
      <c r="W31" s="167"/>
    </row>
    <row r="32" ht="12.75">
      <c r="N32" s="167"/>
    </row>
    <row r="33" spans="2:14" ht="12.75">
      <c r="B33" s="193" t="s">
        <v>168</v>
      </c>
      <c r="N33" s="167"/>
    </row>
    <row r="34" ht="13.5" thickBot="1">
      <c r="N34" s="167"/>
    </row>
    <row r="35" spans="2:25" ht="12.75">
      <c r="B35" s="194"/>
      <c r="C35" s="156"/>
      <c r="D35" s="195"/>
      <c r="E35" s="195"/>
      <c r="F35" s="195"/>
      <c r="G35" s="196" t="s">
        <v>109</v>
      </c>
      <c r="H35" s="195"/>
      <c r="I35" s="195"/>
      <c r="J35" s="195"/>
      <c r="K35" s="195"/>
      <c r="L35" s="195"/>
      <c r="M35" s="197"/>
      <c r="N35" s="166"/>
      <c r="O35" s="198"/>
      <c r="P35" s="199"/>
      <c r="Q35" s="199"/>
      <c r="R35" s="199"/>
      <c r="S35" s="200" t="s">
        <v>112</v>
      </c>
      <c r="T35" s="199"/>
      <c r="U35" s="199"/>
      <c r="V35" s="199"/>
      <c r="W35" s="199"/>
      <c r="X35" s="199"/>
      <c r="Y35" s="182"/>
    </row>
    <row r="36" spans="2:25" ht="12.75">
      <c r="B36" s="382" t="s">
        <v>110</v>
      </c>
      <c r="C36" s="202"/>
      <c r="D36" s="202"/>
      <c r="E36" s="202"/>
      <c r="F36" s="202" t="s">
        <v>118</v>
      </c>
      <c r="G36" s="202"/>
      <c r="H36" s="202"/>
      <c r="I36" s="202"/>
      <c r="J36" s="202"/>
      <c r="K36" s="202"/>
      <c r="L36" s="202"/>
      <c r="M36" s="203"/>
      <c r="N36" s="166"/>
      <c r="O36" s="204"/>
      <c r="P36" s="205"/>
      <c r="Q36" s="205"/>
      <c r="R36" s="205" t="s">
        <v>139</v>
      </c>
      <c r="S36" s="205"/>
      <c r="T36" s="205"/>
      <c r="U36" s="205"/>
      <c r="V36" s="205"/>
      <c r="W36" s="205"/>
      <c r="X36" s="205"/>
      <c r="Y36" s="206"/>
    </row>
    <row r="37" spans="2:25" ht="13.5" thickBot="1">
      <c r="B37" s="207" t="s">
        <v>11</v>
      </c>
      <c r="C37" s="381">
        <v>1</v>
      </c>
      <c r="D37" s="381">
        <v>2</v>
      </c>
      <c r="E37" s="381">
        <v>3</v>
      </c>
      <c r="F37" s="381">
        <v>4</v>
      </c>
      <c r="G37" s="381">
        <v>5</v>
      </c>
      <c r="H37" s="381">
        <v>6</v>
      </c>
      <c r="I37" s="381">
        <v>7</v>
      </c>
      <c r="J37" s="381">
        <v>8</v>
      </c>
      <c r="K37" s="381">
        <v>9</v>
      </c>
      <c r="L37" s="381">
        <v>10</v>
      </c>
      <c r="M37" s="208" t="s">
        <v>116</v>
      </c>
      <c r="N37" s="166"/>
      <c r="O37" s="383">
        <v>11</v>
      </c>
      <c r="P37" s="384">
        <v>12</v>
      </c>
      <c r="Q37" s="384">
        <v>13</v>
      </c>
      <c r="R37" s="384">
        <v>14</v>
      </c>
      <c r="S37" s="384">
        <v>15</v>
      </c>
      <c r="T37" s="384">
        <v>16</v>
      </c>
      <c r="U37" s="384">
        <v>17</v>
      </c>
      <c r="V37" s="384">
        <v>18</v>
      </c>
      <c r="W37" s="384">
        <v>19</v>
      </c>
      <c r="X37" s="384">
        <v>20</v>
      </c>
      <c r="Y37" s="209" t="s">
        <v>116</v>
      </c>
    </row>
    <row r="38" spans="1:25" ht="12.75">
      <c r="A38" s="164">
        <v>1</v>
      </c>
      <c r="B38" s="210"/>
      <c r="C38" s="31"/>
      <c r="D38" s="31"/>
      <c r="E38" s="31"/>
      <c r="F38" s="31"/>
      <c r="G38" s="31"/>
      <c r="H38" s="31"/>
      <c r="I38" s="31"/>
      <c r="J38" s="31"/>
      <c r="K38" s="31"/>
      <c r="L38" s="211"/>
      <c r="M38" s="385">
        <f>SUM(C38:L38)</f>
        <v>0</v>
      </c>
      <c r="N38" s="189"/>
      <c r="O38" s="210"/>
      <c r="P38" s="31"/>
      <c r="Q38" s="31"/>
      <c r="R38" s="31"/>
      <c r="S38" s="31"/>
      <c r="T38" s="31"/>
      <c r="U38" s="31"/>
      <c r="V38" s="31"/>
      <c r="W38" s="31"/>
      <c r="X38" s="28"/>
      <c r="Y38" s="387">
        <f>SUM(O38:X38)</f>
        <v>0</v>
      </c>
    </row>
    <row r="39" spans="1:25" ht="12.75">
      <c r="A39" s="164">
        <v>2</v>
      </c>
      <c r="B39" s="210"/>
      <c r="C39" s="31"/>
      <c r="D39" s="31"/>
      <c r="E39" s="31"/>
      <c r="F39" s="31"/>
      <c r="G39" s="31"/>
      <c r="H39" s="31"/>
      <c r="I39" s="31"/>
      <c r="J39" s="31"/>
      <c r="K39" s="31"/>
      <c r="L39" s="210"/>
      <c r="M39" s="386">
        <f aca="true" t="shared" si="0" ref="M39:M102">SUM(C39:L39)</f>
        <v>0</v>
      </c>
      <c r="N39" s="189"/>
      <c r="O39" s="210"/>
      <c r="P39" s="31"/>
      <c r="Q39" s="31"/>
      <c r="R39" s="31"/>
      <c r="S39" s="31"/>
      <c r="T39" s="31"/>
      <c r="U39" s="31"/>
      <c r="V39" s="31"/>
      <c r="W39" s="31"/>
      <c r="X39" s="28"/>
      <c r="Y39" s="388">
        <f>SUM(O39:X39)</f>
        <v>0</v>
      </c>
    </row>
    <row r="40" spans="1:25" ht="12.75">
      <c r="A40" s="164">
        <v>3</v>
      </c>
      <c r="B40" s="210"/>
      <c r="C40" s="31"/>
      <c r="D40" s="31"/>
      <c r="E40" s="31"/>
      <c r="F40" s="31"/>
      <c r="G40" s="31"/>
      <c r="H40" s="31"/>
      <c r="I40" s="31"/>
      <c r="J40" s="31"/>
      <c r="K40" s="31"/>
      <c r="L40" s="210"/>
      <c r="M40" s="386">
        <f t="shared" si="0"/>
        <v>0</v>
      </c>
      <c r="N40" s="189"/>
      <c r="O40" s="210"/>
      <c r="P40" s="31"/>
      <c r="Q40" s="31"/>
      <c r="R40" s="31"/>
      <c r="S40" s="31"/>
      <c r="T40" s="31"/>
      <c r="U40" s="31"/>
      <c r="V40" s="31"/>
      <c r="W40" s="31"/>
      <c r="X40" s="28"/>
      <c r="Y40" s="388">
        <f aca="true" t="shared" si="1" ref="Y40:Y103">SUM(O40:X40)</f>
        <v>0</v>
      </c>
    </row>
    <row r="41" spans="1:25" ht="12.75">
      <c r="A41" s="164">
        <v>4</v>
      </c>
      <c r="B41" s="210"/>
      <c r="C41" s="31"/>
      <c r="D41" s="31"/>
      <c r="E41" s="31"/>
      <c r="F41" s="31"/>
      <c r="G41" s="31"/>
      <c r="H41" s="31"/>
      <c r="I41" s="31"/>
      <c r="J41" s="31"/>
      <c r="K41" s="31"/>
      <c r="L41" s="210"/>
      <c r="M41" s="386">
        <f t="shared" si="0"/>
        <v>0</v>
      </c>
      <c r="N41" s="189"/>
      <c r="O41" s="210"/>
      <c r="P41" s="31"/>
      <c r="Q41" s="31"/>
      <c r="R41" s="31"/>
      <c r="S41" s="31"/>
      <c r="T41" s="31"/>
      <c r="U41" s="31"/>
      <c r="V41" s="31"/>
      <c r="W41" s="31"/>
      <c r="X41" s="28"/>
      <c r="Y41" s="388">
        <f t="shared" si="1"/>
        <v>0</v>
      </c>
    </row>
    <row r="42" spans="1:25" ht="12.75">
      <c r="A42" s="164">
        <v>5</v>
      </c>
      <c r="B42" s="210"/>
      <c r="C42" s="31"/>
      <c r="D42" s="31"/>
      <c r="E42" s="31"/>
      <c r="F42" s="31"/>
      <c r="G42" s="31"/>
      <c r="H42" s="31"/>
      <c r="I42" s="31"/>
      <c r="J42" s="31"/>
      <c r="K42" s="31"/>
      <c r="L42" s="210"/>
      <c r="M42" s="386">
        <f t="shared" si="0"/>
        <v>0</v>
      </c>
      <c r="N42" s="189"/>
      <c r="O42" s="210"/>
      <c r="P42" s="31"/>
      <c r="Q42" s="31"/>
      <c r="R42" s="31"/>
      <c r="S42" s="31"/>
      <c r="T42" s="31"/>
      <c r="U42" s="31"/>
      <c r="V42" s="31"/>
      <c r="W42" s="31"/>
      <c r="X42" s="28"/>
      <c r="Y42" s="388">
        <f t="shared" si="1"/>
        <v>0</v>
      </c>
    </row>
    <row r="43" spans="1:25" ht="12.75">
      <c r="A43" s="164">
        <v>6</v>
      </c>
      <c r="B43" s="210"/>
      <c r="C43" s="31"/>
      <c r="D43" s="31"/>
      <c r="E43" s="31"/>
      <c r="F43" s="31"/>
      <c r="G43" s="31"/>
      <c r="H43" s="31"/>
      <c r="I43" s="31"/>
      <c r="J43" s="31"/>
      <c r="K43" s="31"/>
      <c r="L43" s="210"/>
      <c r="M43" s="386">
        <f t="shared" si="0"/>
        <v>0</v>
      </c>
      <c r="N43" s="189"/>
      <c r="O43" s="210"/>
      <c r="P43" s="31"/>
      <c r="Q43" s="31"/>
      <c r="R43" s="31"/>
      <c r="S43" s="31"/>
      <c r="T43" s="31"/>
      <c r="U43" s="31"/>
      <c r="V43" s="31"/>
      <c r="W43" s="31"/>
      <c r="X43" s="28"/>
      <c r="Y43" s="388">
        <f t="shared" si="1"/>
        <v>0</v>
      </c>
    </row>
    <row r="44" spans="1:25" ht="12.75">
      <c r="A44" s="164">
        <v>7</v>
      </c>
      <c r="B44" s="210"/>
      <c r="C44" s="31"/>
      <c r="D44" s="31"/>
      <c r="E44" s="31"/>
      <c r="F44" s="31"/>
      <c r="G44" s="31"/>
      <c r="H44" s="31"/>
      <c r="I44" s="31"/>
      <c r="J44" s="31"/>
      <c r="K44" s="31"/>
      <c r="L44" s="210"/>
      <c r="M44" s="386">
        <f t="shared" si="0"/>
        <v>0</v>
      </c>
      <c r="N44" s="189"/>
      <c r="O44" s="210"/>
      <c r="P44" s="31"/>
      <c r="Q44" s="31"/>
      <c r="R44" s="31"/>
      <c r="S44" s="31"/>
      <c r="T44" s="31"/>
      <c r="U44" s="31"/>
      <c r="V44" s="31"/>
      <c r="W44" s="31"/>
      <c r="X44" s="28"/>
      <c r="Y44" s="388">
        <f t="shared" si="1"/>
        <v>0</v>
      </c>
    </row>
    <row r="45" spans="1:25" ht="12.75">
      <c r="A45" s="164">
        <v>8</v>
      </c>
      <c r="B45" s="210"/>
      <c r="C45" s="31"/>
      <c r="D45" s="31"/>
      <c r="E45" s="31"/>
      <c r="F45" s="31"/>
      <c r="G45" s="31"/>
      <c r="H45" s="31"/>
      <c r="I45" s="31"/>
      <c r="J45" s="31"/>
      <c r="K45" s="31"/>
      <c r="L45" s="210"/>
      <c r="M45" s="386">
        <f t="shared" si="0"/>
        <v>0</v>
      </c>
      <c r="N45" s="189"/>
      <c r="O45" s="210"/>
      <c r="P45" s="31"/>
      <c r="Q45" s="31"/>
      <c r="R45" s="31"/>
      <c r="S45" s="31"/>
      <c r="T45" s="31"/>
      <c r="U45" s="31"/>
      <c r="V45" s="31"/>
      <c r="W45" s="31"/>
      <c r="X45" s="28"/>
      <c r="Y45" s="388">
        <f t="shared" si="1"/>
        <v>0</v>
      </c>
    </row>
    <row r="46" spans="1:25" ht="12.75">
      <c r="A46" s="164">
        <v>9</v>
      </c>
      <c r="B46" s="210"/>
      <c r="C46" s="31"/>
      <c r="D46" s="31"/>
      <c r="E46" s="31"/>
      <c r="F46" s="31"/>
      <c r="G46" s="31"/>
      <c r="H46" s="31"/>
      <c r="I46" s="31"/>
      <c r="J46" s="31"/>
      <c r="K46" s="31"/>
      <c r="L46" s="210"/>
      <c r="M46" s="386">
        <f t="shared" si="0"/>
        <v>0</v>
      </c>
      <c r="N46" s="189"/>
      <c r="O46" s="210"/>
      <c r="P46" s="31"/>
      <c r="Q46" s="31"/>
      <c r="R46" s="31"/>
      <c r="S46" s="31"/>
      <c r="T46" s="31"/>
      <c r="U46" s="31"/>
      <c r="V46" s="31"/>
      <c r="W46" s="31"/>
      <c r="X46" s="28"/>
      <c r="Y46" s="388">
        <f t="shared" si="1"/>
        <v>0</v>
      </c>
    </row>
    <row r="47" spans="1:25" ht="12.75">
      <c r="A47" s="164">
        <v>10</v>
      </c>
      <c r="B47" s="210"/>
      <c r="C47" s="31"/>
      <c r="D47" s="31"/>
      <c r="E47" s="31"/>
      <c r="F47" s="31"/>
      <c r="G47" s="31"/>
      <c r="H47" s="31"/>
      <c r="I47" s="31"/>
      <c r="J47" s="31"/>
      <c r="K47" s="31"/>
      <c r="L47" s="210"/>
      <c r="M47" s="386">
        <f t="shared" si="0"/>
        <v>0</v>
      </c>
      <c r="N47" s="189"/>
      <c r="O47" s="210"/>
      <c r="P47" s="31"/>
      <c r="Q47" s="31"/>
      <c r="R47" s="31"/>
      <c r="S47" s="31"/>
      <c r="T47" s="31"/>
      <c r="U47" s="31"/>
      <c r="V47" s="31"/>
      <c r="W47" s="31"/>
      <c r="X47" s="28"/>
      <c r="Y47" s="388">
        <f t="shared" si="1"/>
        <v>0</v>
      </c>
    </row>
    <row r="48" spans="1:25" ht="12.75">
      <c r="A48" s="164">
        <v>11</v>
      </c>
      <c r="B48" s="210"/>
      <c r="C48" s="31"/>
      <c r="D48" s="31"/>
      <c r="E48" s="31"/>
      <c r="F48" s="31"/>
      <c r="G48" s="31"/>
      <c r="H48" s="31"/>
      <c r="I48" s="31"/>
      <c r="J48" s="31"/>
      <c r="K48" s="31"/>
      <c r="L48" s="210"/>
      <c r="M48" s="386">
        <f t="shared" si="0"/>
        <v>0</v>
      </c>
      <c r="N48" s="189"/>
      <c r="O48" s="210"/>
      <c r="P48" s="31"/>
      <c r="Q48" s="31"/>
      <c r="R48" s="31"/>
      <c r="S48" s="31"/>
      <c r="T48" s="31"/>
      <c r="U48" s="31"/>
      <c r="V48" s="31"/>
      <c r="W48" s="31"/>
      <c r="X48" s="28"/>
      <c r="Y48" s="388">
        <f t="shared" si="1"/>
        <v>0</v>
      </c>
    </row>
    <row r="49" spans="1:25" ht="12.75">
      <c r="A49" s="164">
        <v>12</v>
      </c>
      <c r="B49" s="210"/>
      <c r="C49" s="31"/>
      <c r="D49" s="31"/>
      <c r="E49" s="31"/>
      <c r="F49" s="31"/>
      <c r="G49" s="31"/>
      <c r="H49" s="31"/>
      <c r="I49" s="31"/>
      <c r="J49" s="31"/>
      <c r="K49" s="31"/>
      <c r="L49" s="210"/>
      <c r="M49" s="386">
        <f t="shared" si="0"/>
        <v>0</v>
      </c>
      <c r="N49" s="189"/>
      <c r="O49" s="210"/>
      <c r="P49" s="31"/>
      <c r="Q49" s="31"/>
      <c r="R49" s="31"/>
      <c r="S49" s="31"/>
      <c r="T49" s="31"/>
      <c r="U49" s="31"/>
      <c r="V49" s="31"/>
      <c r="W49" s="31"/>
      <c r="X49" s="28"/>
      <c r="Y49" s="388">
        <f t="shared" si="1"/>
        <v>0</v>
      </c>
    </row>
    <row r="50" spans="1:25" ht="12.75">
      <c r="A50" s="164">
        <v>13</v>
      </c>
      <c r="B50" s="210"/>
      <c r="C50" s="31"/>
      <c r="D50" s="31"/>
      <c r="E50" s="31"/>
      <c r="F50" s="31"/>
      <c r="G50" s="31"/>
      <c r="H50" s="31"/>
      <c r="I50" s="31"/>
      <c r="J50" s="31"/>
      <c r="K50" s="31"/>
      <c r="L50" s="210"/>
      <c r="M50" s="386">
        <f t="shared" si="0"/>
        <v>0</v>
      </c>
      <c r="N50" s="189"/>
      <c r="O50" s="210"/>
      <c r="P50" s="31"/>
      <c r="Q50" s="31"/>
      <c r="R50" s="31"/>
      <c r="S50" s="31"/>
      <c r="T50" s="31"/>
      <c r="U50" s="31"/>
      <c r="V50" s="31"/>
      <c r="W50" s="31"/>
      <c r="X50" s="28"/>
      <c r="Y50" s="388">
        <f t="shared" si="1"/>
        <v>0</v>
      </c>
    </row>
    <row r="51" spans="1:25" ht="12.75">
      <c r="A51" s="164">
        <v>14</v>
      </c>
      <c r="B51" s="210"/>
      <c r="C51" s="31"/>
      <c r="D51" s="31"/>
      <c r="E51" s="31"/>
      <c r="F51" s="31"/>
      <c r="G51" s="31"/>
      <c r="H51" s="31"/>
      <c r="I51" s="31"/>
      <c r="J51" s="31"/>
      <c r="K51" s="31"/>
      <c r="L51" s="210"/>
      <c r="M51" s="386">
        <f t="shared" si="0"/>
        <v>0</v>
      </c>
      <c r="N51" s="189"/>
      <c r="O51" s="210"/>
      <c r="P51" s="31"/>
      <c r="Q51" s="31"/>
      <c r="R51" s="31"/>
      <c r="S51" s="31"/>
      <c r="T51" s="31"/>
      <c r="U51" s="31"/>
      <c r="V51" s="31"/>
      <c r="W51" s="31"/>
      <c r="X51" s="28"/>
      <c r="Y51" s="388">
        <f t="shared" si="1"/>
        <v>0</v>
      </c>
    </row>
    <row r="52" spans="1:25" ht="12.75">
      <c r="A52" s="164">
        <v>15</v>
      </c>
      <c r="B52" s="210"/>
      <c r="C52" s="31"/>
      <c r="D52" s="31"/>
      <c r="E52" s="31"/>
      <c r="F52" s="31"/>
      <c r="G52" s="31"/>
      <c r="H52" s="31"/>
      <c r="I52" s="31"/>
      <c r="J52" s="31"/>
      <c r="K52" s="31"/>
      <c r="L52" s="210"/>
      <c r="M52" s="386">
        <f t="shared" si="0"/>
        <v>0</v>
      </c>
      <c r="N52" s="189"/>
      <c r="O52" s="210"/>
      <c r="P52" s="31"/>
      <c r="Q52" s="31"/>
      <c r="R52" s="31"/>
      <c r="S52" s="31"/>
      <c r="T52" s="31"/>
      <c r="U52" s="31"/>
      <c r="V52" s="31"/>
      <c r="W52" s="31"/>
      <c r="X52" s="28"/>
      <c r="Y52" s="388">
        <f t="shared" si="1"/>
        <v>0</v>
      </c>
    </row>
    <row r="53" spans="1:25" ht="12.75">
      <c r="A53" s="164">
        <v>16</v>
      </c>
      <c r="B53" s="210"/>
      <c r="C53" s="31"/>
      <c r="D53" s="31"/>
      <c r="E53" s="31"/>
      <c r="F53" s="31"/>
      <c r="G53" s="31"/>
      <c r="H53" s="31"/>
      <c r="I53" s="31"/>
      <c r="J53" s="31"/>
      <c r="K53" s="31"/>
      <c r="L53" s="210"/>
      <c r="M53" s="386">
        <f t="shared" si="0"/>
        <v>0</v>
      </c>
      <c r="N53" s="189"/>
      <c r="O53" s="210"/>
      <c r="P53" s="31"/>
      <c r="Q53" s="31"/>
      <c r="R53" s="31"/>
      <c r="S53" s="31"/>
      <c r="T53" s="31"/>
      <c r="U53" s="31"/>
      <c r="V53" s="31"/>
      <c r="W53" s="31"/>
      <c r="X53" s="28"/>
      <c r="Y53" s="388">
        <f t="shared" si="1"/>
        <v>0</v>
      </c>
    </row>
    <row r="54" spans="1:25" ht="12.75">
      <c r="A54" s="164">
        <v>17</v>
      </c>
      <c r="B54" s="210"/>
      <c r="C54" s="31"/>
      <c r="D54" s="31"/>
      <c r="E54" s="31"/>
      <c r="F54" s="31"/>
      <c r="G54" s="31"/>
      <c r="H54" s="31"/>
      <c r="I54" s="31"/>
      <c r="J54" s="31"/>
      <c r="K54" s="31"/>
      <c r="L54" s="210"/>
      <c r="M54" s="386">
        <f t="shared" si="0"/>
        <v>0</v>
      </c>
      <c r="N54" s="189"/>
      <c r="O54" s="210"/>
      <c r="P54" s="31"/>
      <c r="Q54" s="31"/>
      <c r="R54" s="31"/>
      <c r="S54" s="31"/>
      <c r="T54" s="31"/>
      <c r="U54" s="31"/>
      <c r="V54" s="31"/>
      <c r="W54" s="31"/>
      <c r="X54" s="28"/>
      <c r="Y54" s="388">
        <f t="shared" si="1"/>
        <v>0</v>
      </c>
    </row>
    <row r="55" spans="1:25" ht="12.75">
      <c r="A55" s="164">
        <v>18</v>
      </c>
      <c r="B55" s="210"/>
      <c r="C55" s="31"/>
      <c r="D55" s="31"/>
      <c r="E55" s="31"/>
      <c r="F55" s="31"/>
      <c r="G55" s="31"/>
      <c r="H55" s="31"/>
      <c r="I55" s="31"/>
      <c r="J55" s="31"/>
      <c r="K55" s="31"/>
      <c r="L55" s="210"/>
      <c r="M55" s="386">
        <f t="shared" si="0"/>
        <v>0</v>
      </c>
      <c r="N55" s="189"/>
      <c r="O55" s="210"/>
      <c r="P55" s="31"/>
      <c r="Q55" s="31"/>
      <c r="R55" s="31"/>
      <c r="S55" s="31"/>
      <c r="T55" s="31"/>
      <c r="U55" s="31"/>
      <c r="V55" s="31"/>
      <c r="W55" s="31"/>
      <c r="X55" s="28"/>
      <c r="Y55" s="388">
        <f t="shared" si="1"/>
        <v>0</v>
      </c>
    </row>
    <row r="56" spans="1:25" ht="12.75">
      <c r="A56" s="164">
        <v>19</v>
      </c>
      <c r="B56" s="210"/>
      <c r="C56" s="31"/>
      <c r="D56" s="31"/>
      <c r="E56" s="31"/>
      <c r="F56" s="31"/>
      <c r="G56" s="31"/>
      <c r="H56" s="31"/>
      <c r="I56" s="31"/>
      <c r="J56" s="31"/>
      <c r="K56" s="31"/>
      <c r="L56" s="210"/>
      <c r="M56" s="386">
        <f t="shared" si="0"/>
        <v>0</v>
      </c>
      <c r="N56" s="189"/>
      <c r="O56" s="210"/>
      <c r="P56" s="31"/>
      <c r="Q56" s="31"/>
      <c r="R56" s="31"/>
      <c r="S56" s="31"/>
      <c r="T56" s="31"/>
      <c r="U56" s="31"/>
      <c r="V56" s="31"/>
      <c r="W56" s="31"/>
      <c r="X56" s="28"/>
      <c r="Y56" s="388">
        <f t="shared" si="1"/>
        <v>0</v>
      </c>
    </row>
    <row r="57" spans="1:25" ht="12.75">
      <c r="A57" s="164">
        <v>20</v>
      </c>
      <c r="B57" s="210"/>
      <c r="C57" s="31"/>
      <c r="D57" s="31"/>
      <c r="E57" s="31"/>
      <c r="F57" s="31"/>
      <c r="G57" s="31"/>
      <c r="H57" s="31"/>
      <c r="I57" s="31"/>
      <c r="J57" s="31"/>
      <c r="K57" s="31"/>
      <c r="L57" s="210"/>
      <c r="M57" s="386">
        <f t="shared" si="0"/>
        <v>0</v>
      </c>
      <c r="N57" s="189"/>
      <c r="O57" s="210"/>
      <c r="P57" s="31"/>
      <c r="Q57" s="31"/>
      <c r="R57" s="31"/>
      <c r="S57" s="31"/>
      <c r="T57" s="31"/>
      <c r="U57" s="31"/>
      <c r="V57" s="31"/>
      <c r="W57" s="31"/>
      <c r="X57" s="28"/>
      <c r="Y57" s="388">
        <f t="shared" si="1"/>
        <v>0</v>
      </c>
    </row>
    <row r="58" spans="1:25" ht="12.75">
      <c r="A58" s="164">
        <v>21</v>
      </c>
      <c r="B58" s="210"/>
      <c r="C58" s="31"/>
      <c r="D58" s="31"/>
      <c r="E58" s="31"/>
      <c r="F58" s="31"/>
      <c r="G58" s="31"/>
      <c r="H58" s="31"/>
      <c r="I58" s="31"/>
      <c r="J58" s="31"/>
      <c r="K58" s="31"/>
      <c r="L58" s="210"/>
      <c r="M58" s="386">
        <f t="shared" si="0"/>
        <v>0</v>
      </c>
      <c r="N58" s="189"/>
      <c r="O58" s="210"/>
      <c r="P58" s="31"/>
      <c r="Q58" s="31"/>
      <c r="R58" s="31"/>
      <c r="S58" s="31"/>
      <c r="T58" s="31"/>
      <c r="U58" s="31"/>
      <c r="V58" s="31"/>
      <c r="W58" s="31"/>
      <c r="X58" s="28"/>
      <c r="Y58" s="388">
        <f t="shared" si="1"/>
        <v>0</v>
      </c>
    </row>
    <row r="59" spans="1:25" ht="12.75">
      <c r="A59" s="164">
        <v>22</v>
      </c>
      <c r="B59" s="210"/>
      <c r="C59" s="31"/>
      <c r="D59" s="31"/>
      <c r="E59" s="31"/>
      <c r="F59" s="31"/>
      <c r="G59" s="31"/>
      <c r="H59" s="31"/>
      <c r="I59" s="31"/>
      <c r="J59" s="31"/>
      <c r="K59" s="31"/>
      <c r="L59" s="210"/>
      <c r="M59" s="386">
        <f t="shared" si="0"/>
        <v>0</v>
      </c>
      <c r="N59" s="189"/>
      <c r="O59" s="210"/>
      <c r="P59" s="31"/>
      <c r="Q59" s="31"/>
      <c r="R59" s="31"/>
      <c r="S59" s="31"/>
      <c r="T59" s="31"/>
      <c r="U59" s="31"/>
      <c r="V59" s="31"/>
      <c r="W59" s="31"/>
      <c r="X59" s="28"/>
      <c r="Y59" s="388">
        <f t="shared" si="1"/>
        <v>0</v>
      </c>
    </row>
    <row r="60" spans="1:25" ht="12.75">
      <c r="A60" s="164">
        <v>23</v>
      </c>
      <c r="B60" s="210"/>
      <c r="C60" s="31"/>
      <c r="D60" s="31"/>
      <c r="E60" s="31"/>
      <c r="F60" s="31"/>
      <c r="G60" s="31"/>
      <c r="H60" s="31"/>
      <c r="I60" s="31"/>
      <c r="J60" s="31"/>
      <c r="K60" s="31"/>
      <c r="L60" s="210"/>
      <c r="M60" s="386">
        <f t="shared" si="0"/>
        <v>0</v>
      </c>
      <c r="N60" s="189"/>
      <c r="O60" s="210"/>
      <c r="P60" s="31"/>
      <c r="Q60" s="31"/>
      <c r="R60" s="31"/>
      <c r="S60" s="31"/>
      <c r="T60" s="31"/>
      <c r="U60" s="31"/>
      <c r="V60" s="31"/>
      <c r="W60" s="31"/>
      <c r="X60" s="28"/>
      <c r="Y60" s="388">
        <f t="shared" si="1"/>
        <v>0</v>
      </c>
    </row>
    <row r="61" spans="1:25" ht="12.75">
      <c r="A61" s="164">
        <v>24</v>
      </c>
      <c r="B61" s="210"/>
      <c r="C61" s="31"/>
      <c r="D61" s="31"/>
      <c r="E61" s="31"/>
      <c r="F61" s="31"/>
      <c r="G61" s="31"/>
      <c r="H61" s="31"/>
      <c r="I61" s="31"/>
      <c r="J61" s="31"/>
      <c r="K61" s="31"/>
      <c r="L61" s="210"/>
      <c r="M61" s="386">
        <f t="shared" si="0"/>
        <v>0</v>
      </c>
      <c r="N61" s="189"/>
      <c r="O61" s="210"/>
      <c r="P61" s="31"/>
      <c r="Q61" s="31"/>
      <c r="R61" s="31"/>
      <c r="S61" s="31"/>
      <c r="T61" s="31"/>
      <c r="U61" s="31"/>
      <c r="V61" s="31"/>
      <c r="W61" s="31"/>
      <c r="X61" s="28"/>
      <c r="Y61" s="388">
        <f t="shared" si="1"/>
        <v>0</v>
      </c>
    </row>
    <row r="62" spans="1:25" ht="12.75">
      <c r="A62" s="164">
        <v>25</v>
      </c>
      <c r="B62" s="210"/>
      <c r="C62" s="31"/>
      <c r="D62" s="31"/>
      <c r="E62" s="31"/>
      <c r="F62" s="31"/>
      <c r="G62" s="31"/>
      <c r="H62" s="31"/>
      <c r="I62" s="31"/>
      <c r="J62" s="31"/>
      <c r="K62" s="31"/>
      <c r="L62" s="210"/>
      <c r="M62" s="386">
        <f t="shared" si="0"/>
        <v>0</v>
      </c>
      <c r="N62" s="189"/>
      <c r="O62" s="210"/>
      <c r="P62" s="31"/>
      <c r="Q62" s="31"/>
      <c r="R62" s="31"/>
      <c r="S62" s="31"/>
      <c r="T62" s="31"/>
      <c r="U62" s="31"/>
      <c r="V62" s="31"/>
      <c r="W62" s="31"/>
      <c r="X62" s="28"/>
      <c r="Y62" s="388">
        <f t="shared" si="1"/>
        <v>0</v>
      </c>
    </row>
    <row r="63" spans="1:25" ht="12.75">
      <c r="A63" s="164">
        <v>26</v>
      </c>
      <c r="B63" s="210"/>
      <c r="C63" s="31"/>
      <c r="D63" s="31"/>
      <c r="E63" s="31"/>
      <c r="F63" s="31"/>
      <c r="G63" s="31"/>
      <c r="H63" s="31"/>
      <c r="I63" s="31"/>
      <c r="J63" s="31"/>
      <c r="K63" s="31"/>
      <c r="L63" s="210"/>
      <c r="M63" s="386">
        <f t="shared" si="0"/>
        <v>0</v>
      </c>
      <c r="N63" s="189"/>
      <c r="O63" s="210"/>
      <c r="P63" s="31"/>
      <c r="Q63" s="31"/>
      <c r="R63" s="31"/>
      <c r="S63" s="31"/>
      <c r="T63" s="31"/>
      <c r="U63" s="31"/>
      <c r="V63" s="31"/>
      <c r="W63" s="31"/>
      <c r="X63" s="28"/>
      <c r="Y63" s="388">
        <f t="shared" si="1"/>
        <v>0</v>
      </c>
    </row>
    <row r="64" spans="1:25" ht="12.75">
      <c r="A64" s="164">
        <v>27</v>
      </c>
      <c r="B64" s="210"/>
      <c r="C64" s="31"/>
      <c r="D64" s="31"/>
      <c r="E64" s="31"/>
      <c r="F64" s="31"/>
      <c r="G64" s="31"/>
      <c r="H64" s="31"/>
      <c r="I64" s="31"/>
      <c r="J64" s="31"/>
      <c r="K64" s="31"/>
      <c r="L64" s="210"/>
      <c r="M64" s="386">
        <f t="shared" si="0"/>
        <v>0</v>
      </c>
      <c r="N64" s="189"/>
      <c r="O64" s="210"/>
      <c r="P64" s="31"/>
      <c r="Q64" s="31"/>
      <c r="R64" s="31"/>
      <c r="S64" s="31"/>
      <c r="T64" s="31"/>
      <c r="U64" s="31"/>
      <c r="V64" s="31"/>
      <c r="W64" s="31"/>
      <c r="X64" s="28"/>
      <c r="Y64" s="388">
        <f t="shared" si="1"/>
        <v>0</v>
      </c>
    </row>
    <row r="65" spans="1:25" ht="12.75">
      <c r="A65" s="164">
        <v>28</v>
      </c>
      <c r="B65" s="210"/>
      <c r="C65" s="31"/>
      <c r="D65" s="31"/>
      <c r="E65" s="31"/>
      <c r="F65" s="31"/>
      <c r="G65" s="31"/>
      <c r="H65" s="31"/>
      <c r="I65" s="31"/>
      <c r="J65" s="31"/>
      <c r="K65" s="31"/>
      <c r="L65" s="210"/>
      <c r="M65" s="386">
        <f t="shared" si="0"/>
        <v>0</v>
      </c>
      <c r="N65" s="189"/>
      <c r="O65" s="210"/>
      <c r="P65" s="31"/>
      <c r="Q65" s="31"/>
      <c r="R65" s="31"/>
      <c r="S65" s="31"/>
      <c r="T65" s="31"/>
      <c r="U65" s="31"/>
      <c r="V65" s="31"/>
      <c r="W65" s="31"/>
      <c r="X65" s="28"/>
      <c r="Y65" s="388">
        <f t="shared" si="1"/>
        <v>0</v>
      </c>
    </row>
    <row r="66" spans="1:25" ht="12.75">
      <c r="A66" s="164">
        <v>29</v>
      </c>
      <c r="B66" s="210"/>
      <c r="C66" s="31"/>
      <c r="D66" s="31"/>
      <c r="E66" s="31"/>
      <c r="F66" s="31"/>
      <c r="G66" s="31"/>
      <c r="H66" s="31"/>
      <c r="I66" s="31"/>
      <c r="J66" s="31"/>
      <c r="K66" s="31"/>
      <c r="L66" s="210"/>
      <c r="M66" s="386">
        <f t="shared" si="0"/>
        <v>0</v>
      </c>
      <c r="N66" s="189"/>
      <c r="O66" s="210"/>
      <c r="P66" s="31"/>
      <c r="Q66" s="31"/>
      <c r="R66" s="31"/>
      <c r="S66" s="31"/>
      <c r="T66" s="31"/>
      <c r="U66" s="31"/>
      <c r="V66" s="31"/>
      <c r="W66" s="31"/>
      <c r="X66" s="28"/>
      <c r="Y66" s="388">
        <f t="shared" si="1"/>
        <v>0</v>
      </c>
    </row>
    <row r="67" spans="1:25" ht="12.75">
      <c r="A67" s="164">
        <v>30</v>
      </c>
      <c r="B67" s="210"/>
      <c r="C67" s="31"/>
      <c r="D67" s="31"/>
      <c r="E67" s="31"/>
      <c r="F67" s="31"/>
      <c r="G67" s="31"/>
      <c r="H67" s="31"/>
      <c r="I67" s="31"/>
      <c r="J67" s="31"/>
      <c r="K67" s="31"/>
      <c r="L67" s="210"/>
      <c r="M67" s="386">
        <f t="shared" si="0"/>
        <v>0</v>
      </c>
      <c r="N67" s="189"/>
      <c r="O67" s="210"/>
      <c r="P67" s="31"/>
      <c r="Q67" s="31"/>
      <c r="R67" s="31"/>
      <c r="S67" s="31"/>
      <c r="T67" s="31"/>
      <c r="U67" s="31"/>
      <c r="V67" s="31"/>
      <c r="W67" s="31"/>
      <c r="X67" s="28"/>
      <c r="Y67" s="388">
        <f t="shared" si="1"/>
        <v>0</v>
      </c>
    </row>
    <row r="68" spans="1:25" ht="12.75">
      <c r="A68" s="164">
        <v>31</v>
      </c>
      <c r="B68" s="210"/>
      <c r="C68" s="31"/>
      <c r="D68" s="31"/>
      <c r="E68" s="31"/>
      <c r="F68" s="31"/>
      <c r="G68" s="31"/>
      <c r="H68" s="31"/>
      <c r="I68" s="31"/>
      <c r="J68" s="31"/>
      <c r="K68" s="31"/>
      <c r="L68" s="210"/>
      <c r="M68" s="386">
        <f t="shared" si="0"/>
        <v>0</v>
      </c>
      <c r="N68" s="189"/>
      <c r="O68" s="210"/>
      <c r="P68" s="31"/>
      <c r="Q68" s="31"/>
      <c r="R68" s="31"/>
      <c r="S68" s="31"/>
      <c r="T68" s="31"/>
      <c r="U68" s="31"/>
      <c r="V68" s="31"/>
      <c r="W68" s="31"/>
      <c r="X68" s="28"/>
      <c r="Y68" s="388">
        <f t="shared" si="1"/>
        <v>0</v>
      </c>
    </row>
    <row r="69" spans="1:25" ht="12.75">
      <c r="A69" s="164">
        <v>32</v>
      </c>
      <c r="B69" s="210"/>
      <c r="C69" s="31"/>
      <c r="D69" s="31"/>
      <c r="E69" s="31"/>
      <c r="F69" s="31"/>
      <c r="G69" s="31"/>
      <c r="H69" s="31"/>
      <c r="I69" s="31"/>
      <c r="J69" s="31"/>
      <c r="K69" s="31"/>
      <c r="L69" s="210"/>
      <c r="M69" s="386">
        <f t="shared" si="0"/>
        <v>0</v>
      </c>
      <c r="N69" s="189"/>
      <c r="O69" s="210"/>
      <c r="P69" s="31"/>
      <c r="Q69" s="31"/>
      <c r="R69" s="31"/>
      <c r="S69" s="31"/>
      <c r="T69" s="31"/>
      <c r="U69" s="31"/>
      <c r="V69" s="31"/>
      <c r="W69" s="31"/>
      <c r="X69" s="28"/>
      <c r="Y69" s="388">
        <f t="shared" si="1"/>
        <v>0</v>
      </c>
    </row>
    <row r="70" spans="1:25" ht="12.75">
      <c r="A70" s="164">
        <v>33</v>
      </c>
      <c r="B70" s="210"/>
      <c r="C70" s="31"/>
      <c r="D70" s="31"/>
      <c r="E70" s="31"/>
      <c r="F70" s="31"/>
      <c r="G70" s="31"/>
      <c r="H70" s="31"/>
      <c r="I70" s="31"/>
      <c r="J70" s="31"/>
      <c r="K70" s="31"/>
      <c r="L70" s="210"/>
      <c r="M70" s="386">
        <f t="shared" si="0"/>
        <v>0</v>
      </c>
      <c r="N70" s="189"/>
      <c r="O70" s="210"/>
      <c r="P70" s="31"/>
      <c r="Q70" s="31"/>
      <c r="R70" s="31"/>
      <c r="S70" s="31"/>
      <c r="T70" s="31"/>
      <c r="U70" s="31"/>
      <c r="V70" s="31"/>
      <c r="W70" s="31"/>
      <c r="X70" s="28"/>
      <c r="Y70" s="388">
        <f t="shared" si="1"/>
        <v>0</v>
      </c>
    </row>
    <row r="71" spans="1:25" ht="12.75">
      <c r="A71" s="164">
        <v>34</v>
      </c>
      <c r="B71" s="210"/>
      <c r="C71" s="31"/>
      <c r="D71" s="31"/>
      <c r="E71" s="31"/>
      <c r="F71" s="31"/>
      <c r="G71" s="31"/>
      <c r="H71" s="31"/>
      <c r="I71" s="31"/>
      <c r="J71" s="31"/>
      <c r="K71" s="31"/>
      <c r="L71" s="210"/>
      <c r="M71" s="386">
        <f t="shared" si="0"/>
        <v>0</v>
      </c>
      <c r="N71" s="189"/>
      <c r="O71" s="210"/>
      <c r="P71" s="31"/>
      <c r="Q71" s="31"/>
      <c r="R71" s="31"/>
      <c r="S71" s="31"/>
      <c r="T71" s="31"/>
      <c r="U71" s="31"/>
      <c r="V71" s="31"/>
      <c r="W71" s="31"/>
      <c r="X71" s="28"/>
      <c r="Y71" s="388">
        <f t="shared" si="1"/>
        <v>0</v>
      </c>
    </row>
    <row r="72" spans="1:25" ht="12.75">
      <c r="A72" s="164">
        <v>35</v>
      </c>
      <c r="B72" s="210"/>
      <c r="C72" s="31"/>
      <c r="D72" s="31"/>
      <c r="E72" s="31"/>
      <c r="F72" s="31"/>
      <c r="G72" s="31"/>
      <c r="H72" s="31"/>
      <c r="I72" s="31"/>
      <c r="J72" s="31"/>
      <c r="K72" s="31"/>
      <c r="L72" s="210"/>
      <c r="M72" s="386">
        <f t="shared" si="0"/>
        <v>0</v>
      </c>
      <c r="N72" s="189"/>
      <c r="O72" s="210"/>
      <c r="P72" s="31"/>
      <c r="Q72" s="31"/>
      <c r="R72" s="31"/>
      <c r="S72" s="31"/>
      <c r="T72" s="31"/>
      <c r="U72" s="31"/>
      <c r="V72" s="31"/>
      <c r="W72" s="31"/>
      <c r="X72" s="28"/>
      <c r="Y72" s="388">
        <f t="shared" si="1"/>
        <v>0</v>
      </c>
    </row>
    <row r="73" spans="1:25" ht="12.75">
      <c r="A73" s="164">
        <v>36</v>
      </c>
      <c r="B73" s="210"/>
      <c r="C73" s="31"/>
      <c r="D73" s="31"/>
      <c r="E73" s="31"/>
      <c r="F73" s="31"/>
      <c r="G73" s="31"/>
      <c r="H73" s="31"/>
      <c r="I73" s="31"/>
      <c r="J73" s="31"/>
      <c r="K73" s="31"/>
      <c r="L73" s="210"/>
      <c r="M73" s="386">
        <f t="shared" si="0"/>
        <v>0</v>
      </c>
      <c r="N73" s="189"/>
      <c r="O73" s="210"/>
      <c r="P73" s="31"/>
      <c r="Q73" s="31"/>
      <c r="R73" s="31"/>
      <c r="S73" s="31"/>
      <c r="T73" s="31"/>
      <c r="U73" s="31"/>
      <c r="V73" s="31"/>
      <c r="W73" s="31"/>
      <c r="X73" s="28"/>
      <c r="Y73" s="388">
        <f t="shared" si="1"/>
        <v>0</v>
      </c>
    </row>
    <row r="74" spans="1:25" ht="12.75">
      <c r="A74" s="164">
        <v>37</v>
      </c>
      <c r="B74" s="210"/>
      <c r="C74" s="31"/>
      <c r="D74" s="31"/>
      <c r="E74" s="31"/>
      <c r="F74" s="31"/>
      <c r="G74" s="31"/>
      <c r="H74" s="31"/>
      <c r="I74" s="31"/>
      <c r="J74" s="31"/>
      <c r="K74" s="31"/>
      <c r="L74" s="210"/>
      <c r="M74" s="386">
        <f t="shared" si="0"/>
        <v>0</v>
      </c>
      <c r="N74" s="189"/>
      <c r="O74" s="210"/>
      <c r="P74" s="31"/>
      <c r="Q74" s="31"/>
      <c r="R74" s="31"/>
      <c r="S74" s="31"/>
      <c r="T74" s="31"/>
      <c r="U74" s="31"/>
      <c r="V74" s="31"/>
      <c r="W74" s="31"/>
      <c r="X74" s="28"/>
      <c r="Y74" s="388">
        <f t="shared" si="1"/>
        <v>0</v>
      </c>
    </row>
    <row r="75" spans="1:25" ht="12.75">
      <c r="A75" s="164">
        <v>38</v>
      </c>
      <c r="B75" s="210"/>
      <c r="C75" s="31"/>
      <c r="D75" s="31"/>
      <c r="E75" s="31"/>
      <c r="F75" s="31"/>
      <c r="G75" s="31"/>
      <c r="H75" s="31"/>
      <c r="I75" s="31"/>
      <c r="J75" s="31"/>
      <c r="K75" s="31"/>
      <c r="L75" s="210"/>
      <c r="M75" s="386">
        <f t="shared" si="0"/>
        <v>0</v>
      </c>
      <c r="N75" s="189"/>
      <c r="O75" s="210"/>
      <c r="P75" s="31"/>
      <c r="Q75" s="31"/>
      <c r="R75" s="31"/>
      <c r="S75" s="31"/>
      <c r="T75" s="31"/>
      <c r="U75" s="31"/>
      <c r="V75" s="31"/>
      <c r="W75" s="31"/>
      <c r="X75" s="28"/>
      <c r="Y75" s="388">
        <f t="shared" si="1"/>
        <v>0</v>
      </c>
    </row>
    <row r="76" spans="1:25" ht="12.75">
      <c r="A76" s="164">
        <v>39</v>
      </c>
      <c r="B76" s="210"/>
      <c r="C76" s="31"/>
      <c r="D76" s="31"/>
      <c r="E76" s="31"/>
      <c r="F76" s="31"/>
      <c r="G76" s="31"/>
      <c r="H76" s="31"/>
      <c r="I76" s="31"/>
      <c r="J76" s="31"/>
      <c r="K76" s="31"/>
      <c r="L76" s="210"/>
      <c r="M76" s="386">
        <f t="shared" si="0"/>
        <v>0</v>
      </c>
      <c r="N76" s="189"/>
      <c r="O76" s="210"/>
      <c r="P76" s="31"/>
      <c r="Q76" s="31"/>
      <c r="R76" s="31"/>
      <c r="S76" s="31"/>
      <c r="T76" s="31"/>
      <c r="U76" s="31"/>
      <c r="V76" s="31"/>
      <c r="W76" s="31"/>
      <c r="X76" s="28"/>
      <c r="Y76" s="388">
        <f t="shared" si="1"/>
        <v>0</v>
      </c>
    </row>
    <row r="77" spans="1:25" ht="12.75">
      <c r="A77" s="164">
        <v>40</v>
      </c>
      <c r="B77" s="210"/>
      <c r="C77" s="31"/>
      <c r="D77" s="31"/>
      <c r="E77" s="31"/>
      <c r="F77" s="31"/>
      <c r="G77" s="31"/>
      <c r="H77" s="31"/>
      <c r="I77" s="31"/>
      <c r="J77" s="31"/>
      <c r="K77" s="31"/>
      <c r="L77" s="210"/>
      <c r="M77" s="386">
        <f t="shared" si="0"/>
        <v>0</v>
      </c>
      <c r="N77" s="189"/>
      <c r="O77" s="210"/>
      <c r="P77" s="31"/>
      <c r="Q77" s="31"/>
      <c r="R77" s="31"/>
      <c r="S77" s="31"/>
      <c r="T77" s="31"/>
      <c r="U77" s="31"/>
      <c r="V77" s="31"/>
      <c r="W77" s="31"/>
      <c r="X77" s="28"/>
      <c r="Y77" s="388">
        <f t="shared" si="1"/>
        <v>0</v>
      </c>
    </row>
    <row r="78" spans="1:25" ht="12.75">
      <c r="A78" s="164">
        <v>41</v>
      </c>
      <c r="B78" s="210"/>
      <c r="C78" s="31"/>
      <c r="D78" s="31"/>
      <c r="E78" s="31"/>
      <c r="F78" s="31"/>
      <c r="G78" s="31"/>
      <c r="H78" s="31"/>
      <c r="I78" s="31"/>
      <c r="J78" s="31"/>
      <c r="K78" s="31"/>
      <c r="L78" s="210"/>
      <c r="M78" s="386">
        <f t="shared" si="0"/>
        <v>0</v>
      </c>
      <c r="N78" s="189"/>
      <c r="O78" s="210"/>
      <c r="P78" s="31"/>
      <c r="Q78" s="31"/>
      <c r="R78" s="31"/>
      <c r="S78" s="31"/>
      <c r="T78" s="31"/>
      <c r="U78" s="31"/>
      <c r="V78" s="31"/>
      <c r="W78" s="31"/>
      <c r="X78" s="28"/>
      <c r="Y78" s="388">
        <f t="shared" si="1"/>
        <v>0</v>
      </c>
    </row>
    <row r="79" spans="1:25" ht="12.75">
      <c r="A79" s="164">
        <v>42</v>
      </c>
      <c r="B79" s="210"/>
      <c r="C79" s="31"/>
      <c r="D79" s="31"/>
      <c r="E79" s="31"/>
      <c r="F79" s="31"/>
      <c r="G79" s="31"/>
      <c r="H79" s="31"/>
      <c r="I79" s="31"/>
      <c r="J79" s="31"/>
      <c r="K79" s="31"/>
      <c r="L79" s="210"/>
      <c r="M79" s="386">
        <f t="shared" si="0"/>
        <v>0</v>
      </c>
      <c r="N79" s="189"/>
      <c r="O79" s="210"/>
      <c r="P79" s="31"/>
      <c r="Q79" s="31"/>
      <c r="R79" s="31"/>
      <c r="S79" s="31"/>
      <c r="T79" s="31"/>
      <c r="U79" s="31"/>
      <c r="V79" s="31"/>
      <c r="W79" s="31"/>
      <c r="X79" s="28"/>
      <c r="Y79" s="388">
        <f t="shared" si="1"/>
        <v>0</v>
      </c>
    </row>
    <row r="80" spans="1:25" ht="12.75">
      <c r="A80" s="164">
        <v>43</v>
      </c>
      <c r="B80" s="210"/>
      <c r="C80" s="31"/>
      <c r="D80" s="31"/>
      <c r="E80" s="31"/>
      <c r="F80" s="31"/>
      <c r="G80" s="31"/>
      <c r="H80" s="31"/>
      <c r="I80" s="31"/>
      <c r="J80" s="31"/>
      <c r="K80" s="31"/>
      <c r="L80" s="210"/>
      <c r="M80" s="386">
        <f t="shared" si="0"/>
        <v>0</v>
      </c>
      <c r="N80" s="189"/>
      <c r="O80" s="210"/>
      <c r="P80" s="31"/>
      <c r="Q80" s="31"/>
      <c r="R80" s="31"/>
      <c r="S80" s="31"/>
      <c r="T80" s="31"/>
      <c r="U80" s="31"/>
      <c r="V80" s="31"/>
      <c r="W80" s="31"/>
      <c r="X80" s="28"/>
      <c r="Y80" s="388">
        <f t="shared" si="1"/>
        <v>0</v>
      </c>
    </row>
    <row r="81" spans="1:25" ht="12.75">
      <c r="A81" s="164">
        <v>44</v>
      </c>
      <c r="B81" s="210"/>
      <c r="C81" s="31"/>
      <c r="D81" s="31"/>
      <c r="E81" s="31"/>
      <c r="F81" s="31"/>
      <c r="G81" s="31"/>
      <c r="H81" s="31"/>
      <c r="I81" s="31"/>
      <c r="J81" s="31"/>
      <c r="K81" s="31"/>
      <c r="L81" s="210"/>
      <c r="M81" s="386">
        <f t="shared" si="0"/>
        <v>0</v>
      </c>
      <c r="N81" s="189"/>
      <c r="O81" s="210"/>
      <c r="P81" s="31"/>
      <c r="Q81" s="31"/>
      <c r="R81" s="31"/>
      <c r="S81" s="31"/>
      <c r="T81" s="31"/>
      <c r="U81" s="31"/>
      <c r="V81" s="31"/>
      <c r="W81" s="31"/>
      <c r="X81" s="28"/>
      <c r="Y81" s="388">
        <f t="shared" si="1"/>
        <v>0</v>
      </c>
    </row>
    <row r="82" spans="1:25" ht="12.75">
      <c r="A82" s="164">
        <v>45</v>
      </c>
      <c r="B82" s="210"/>
      <c r="C82" s="31"/>
      <c r="D82" s="31"/>
      <c r="E82" s="31"/>
      <c r="F82" s="31"/>
      <c r="G82" s="31"/>
      <c r="H82" s="31"/>
      <c r="I82" s="31"/>
      <c r="J82" s="31"/>
      <c r="K82" s="31"/>
      <c r="L82" s="210"/>
      <c r="M82" s="386">
        <f t="shared" si="0"/>
        <v>0</v>
      </c>
      <c r="N82" s="189"/>
      <c r="O82" s="210"/>
      <c r="P82" s="31"/>
      <c r="Q82" s="31"/>
      <c r="R82" s="31"/>
      <c r="S82" s="31"/>
      <c r="T82" s="31"/>
      <c r="U82" s="31"/>
      <c r="V82" s="31"/>
      <c r="W82" s="31"/>
      <c r="X82" s="28"/>
      <c r="Y82" s="388">
        <f t="shared" si="1"/>
        <v>0</v>
      </c>
    </row>
    <row r="83" spans="1:25" ht="12.75">
      <c r="A83" s="164">
        <v>46</v>
      </c>
      <c r="B83" s="210"/>
      <c r="C83" s="31"/>
      <c r="D83" s="31"/>
      <c r="E83" s="31"/>
      <c r="F83" s="31"/>
      <c r="G83" s="31"/>
      <c r="H83" s="31"/>
      <c r="I83" s="31"/>
      <c r="J83" s="31"/>
      <c r="K83" s="31"/>
      <c r="L83" s="210"/>
      <c r="M83" s="386">
        <f t="shared" si="0"/>
        <v>0</v>
      </c>
      <c r="N83" s="189"/>
      <c r="O83" s="210"/>
      <c r="P83" s="31"/>
      <c r="Q83" s="31"/>
      <c r="R83" s="31"/>
      <c r="S83" s="31"/>
      <c r="T83" s="31"/>
      <c r="U83" s="31"/>
      <c r="V83" s="31"/>
      <c r="W83" s="31"/>
      <c r="X83" s="28"/>
      <c r="Y83" s="388">
        <f t="shared" si="1"/>
        <v>0</v>
      </c>
    </row>
    <row r="84" spans="1:25" ht="12.75">
      <c r="A84" s="164">
        <v>47</v>
      </c>
      <c r="B84" s="210"/>
      <c r="C84" s="31"/>
      <c r="D84" s="31"/>
      <c r="E84" s="31"/>
      <c r="F84" s="31"/>
      <c r="G84" s="31"/>
      <c r="H84" s="31"/>
      <c r="I84" s="31"/>
      <c r="J84" s="31"/>
      <c r="K84" s="31"/>
      <c r="L84" s="210"/>
      <c r="M84" s="386">
        <f t="shared" si="0"/>
        <v>0</v>
      </c>
      <c r="N84" s="189"/>
      <c r="O84" s="210"/>
      <c r="P84" s="31"/>
      <c r="Q84" s="31"/>
      <c r="R84" s="31"/>
      <c r="S84" s="31"/>
      <c r="T84" s="31"/>
      <c r="U84" s="31"/>
      <c r="V84" s="31"/>
      <c r="W84" s="31"/>
      <c r="X84" s="28"/>
      <c r="Y84" s="388">
        <f t="shared" si="1"/>
        <v>0</v>
      </c>
    </row>
    <row r="85" spans="1:25" ht="12.75">
      <c r="A85" s="164">
        <v>48</v>
      </c>
      <c r="B85" s="210"/>
      <c r="C85" s="31"/>
      <c r="D85" s="31"/>
      <c r="E85" s="31"/>
      <c r="F85" s="31"/>
      <c r="G85" s="31"/>
      <c r="H85" s="31"/>
      <c r="I85" s="31"/>
      <c r="J85" s="31"/>
      <c r="K85" s="31"/>
      <c r="L85" s="210"/>
      <c r="M85" s="386">
        <f t="shared" si="0"/>
        <v>0</v>
      </c>
      <c r="N85" s="189"/>
      <c r="O85" s="210"/>
      <c r="P85" s="31"/>
      <c r="Q85" s="31"/>
      <c r="R85" s="31"/>
      <c r="S85" s="31"/>
      <c r="T85" s="31"/>
      <c r="U85" s="31"/>
      <c r="V85" s="31"/>
      <c r="W85" s="31"/>
      <c r="X85" s="28"/>
      <c r="Y85" s="388">
        <f t="shared" si="1"/>
        <v>0</v>
      </c>
    </row>
    <row r="86" spans="1:25" ht="12.75">
      <c r="A86" s="164">
        <v>49</v>
      </c>
      <c r="B86" s="210"/>
      <c r="C86" s="31"/>
      <c r="D86" s="31"/>
      <c r="E86" s="31"/>
      <c r="F86" s="31"/>
      <c r="G86" s="31"/>
      <c r="H86" s="31"/>
      <c r="I86" s="31"/>
      <c r="J86" s="31"/>
      <c r="K86" s="31"/>
      <c r="L86" s="210"/>
      <c r="M86" s="386">
        <f t="shared" si="0"/>
        <v>0</v>
      </c>
      <c r="N86" s="189"/>
      <c r="O86" s="210"/>
      <c r="P86" s="31"/>
      <c r="Q86" s="31"/>
      <c r="R86" s="31"/>
      <c r="S86" s="31"/>
      <c r="T86" s="31"/>
      <c r="U86" s="31"/>
      <c r="V86" s="31"/>
      <c r="W86" s="31"/>
      <c r="X86" s="28"/>
      <c r="Y86" s="388">
        <f t="shared" si="1"/>
        <v>0</v>
      </c>
    </row>
    <row r="87" spans="1:25" ht="12.75">
      <c r="A87" s="164">
        <v>50</v>
      </c>
      <c r="B87" s="210"/>
      <c r="C87" s="31"/>
      <c r="D87" s="31"/>
      <c r="E87" s="31"/>
      <c r="F87" s="31"/>
      <c r="G87" s="31"/>
      <c r="H87" s="31"/>
      <c r="I87" s="31"/>
      <c r="J87" s="31"/>
      <c r="K87" s="31"/>
      <c r="L87" s="210"/>
      <c r="M87" s="386">
        <f t="shared" si="0"/>
        <v>0</v>
      </c>
      <c r="N87" s="189"/>
      <c r="O87" s="210"/>
      <c r="P87" s="31"/>
      <c r="Q87" s="31"/>
      <c r="R87" s="31"/>
      <c r="S87" s="31"/>
      <c r="T87" s="31"/>
      <c r="U87" s="31"/>
      <c r="V87" s="31"/>
      <c r="W87" s="31"/>
      <c r="X87" s="28"/>
      <c r="Y87" s="388">
        <f t="shared" si="1"/>
        <v>0</v>
      </c>
    </row>
    <row r="88" spans="1:25" ht="12.75">
      <c r="A88" s="164">
        <v>51</v>
      </c>
      <c r="B88" s="210"/>
      <c r="C88" s="31"/>
      <c r="D88" s="31"/>
      <c r="E88" s="31"/>
      <c r="F88" s="31"/>
      <c r="G88" s="31"/>
      <c r="H88" s="31"/>
      <c r="I88" s="31"/>
      <c r="J88" s="31"/>
      <c r="K88" s="31"/>
      <c r="L88" s="210"/>
      <c r="M88" s="386">
        <f t="shared" si="0"/>
        <v>0</v>
      </c>
      <c r="N88" s="189"/>
      <c r="O88" s="210"/>
      <c r="P88" s="31"/>
      <c r="Q88" s="31"/>
      <c r="R88" s="31"/>
      <c r="S88" s="31"/>
      <c r="T88" s="31"/>
      <c r="U88" s="31"/>
      <c r="V88" s="31"/>
      <c r="W88" s="31"/>
      <c r="X88" s="28"/>
      <c r="Y88" s="388">
        <f t="shared" si="1"/>
        <v>0</v>
      </c>
    </row>
    <row r="89" spans="1:25" ht="12.75">
      <c r="A89" s="164">
        <v>52</v>
      </c>
      <c r="B89" s="210"/>
      <c r="C89" s="31"/>
      <c r="D89" s="31"/>
      <c r="E89" s="31"/>
      <c r="F89" s="31"/>
      <c r="G89" s="31"/>
      <c r="H89" s="31"/>
      <c r="I89" s="31"/>
      <c r="J89" s="31"/>
      <c r="K89" s="31"/>
      <c r="L89" s="210"/>
      <c r="M89" s="386">
        <f t="shared" si="0"/>
        <v>0</v>
      </c>
      <c r="N89" s="189"/>
      <c r="O89" s="210"/>
      <c r="P89" s="31"/>
      <c r="Q89" s="31"/>
      <c r="R89" s="31"/>
      <c r="S89" s="31"/>
      <c r="T89" s="31"/>
      <c r="U89" s="31"/>
      <c r="V89" s="31"/>
      <c r="W89" s="31"/>
      <c r="X89" s="28"/>
      <c r="Y89" s="388">
        <f t="shared" si="1"/>
        <v>0</v>
      </c>
    </row>
    <row r="90" spans="1:25" ht="12.75">
      <c r="A90" s="164">
        <v>53</v>
      </c>
      <c r="B90" s="210"/>
      <c r="C90" s="31"/>
      <c r="D90" s="31"/>
      <c r="E90" s="31"/>
      <c r="F90" s="31"/>
      <c r="G90" s="31"/>
      <c r="H90" s="31"/>
      <c r="I90" s="31"/>
      <c r="J90" s="31"/>
      <c r="K90" s="31"/>
      <c r="L90" s="210"/>
      <c r="M90" s="386">
        <f t="shared" si="0"/>
        <v>0</v>
      </c>
      <c r="N90" s="189"/>
      <c r="O90" s="210"/>
      <c r="P90" s="31"/>
      <c r="Q90" s="31"/>
      <c r="R90" s="31"/>
      <c r="S90" s="31"/>
      <c r="T90" s="31"/>
      <c r="U90" s="31"/>
      <c r="V90" s="31"/>
      <c r="W90" s="31"/>
      <c r="X90" s="28"/>
      <c r="Y90" s="388">
        <f t="shared" si="1"/>
        <v>0</v>
      </c>
    </row>
    <row r="91" spans="1:25" ht="12.75">
      <c r="A91" s="164">
        <v>54</v>
      </c>
      <c r="B91" s="210"/>
      <c r="C91" s="31"/>
      <c r="D91" s="31"/>
      <c r="E91" s="31"/>
      <c r="F91" s="31"/>
      <c r="G91" s="31"/>
      <c r="H91" s="31"/>
      <c r="I91" s="31"/>
      <c r="J91" s="31"/>
      <c r="K91" s="31"/>
      <c r="L91" s="210"/>
      <c r="M91" s="386">
        <f t="shared" si="0"/>
        <v>0</v>
      </c>
      <c r="N91" s="189"/>
      <c r="O91" s="210"/>
      <c r="P91" s="31"/>
      <c r="Q91" s="31"/>
      <c r="R91" s="31"/>
      <c r="S91" s="31"/>
      <c r="T91" s="31"/>
      <c r="U91" s="31"/>
      <c r="V91" s="31"/>
      <c r="W91" s="31"/>
      <c r="X91" s="28"/>
      <c r="Y91" s="388">
        <f t="shared" si="1"/>
        <v>0</v>
      </c>
    </row>
    <row r="92" spans="1:25" ht="12.75">
      <c r="A92" s="164">
        <v>55</v>
      </c>
      <c r="B92" s="210"/>
      <c r="C92" s="31"/>
      <c r="D92" s="31"/>
      <c r="E92" s="31"/>
      <c r="F92" s="31"/>
      <c r="G92" s="31"/>
      <c r="H92" s="31"/>
      <c r="I92" s="31"/>
      <c r="J92" s="31"/>
      <c r="K92" s="31"/>
      <c r="L92" s="210"/>
      <c r="M92" s="386">
        <f t="shared" si="0"/>
        <v>0</v>
      </c>
      <c r="N92" s="189"/>
      <c r="O92" s="210"/>
      <c r="P92" s="31"/>
      <c r="Q92" s="31"/>
      <c r="R92" s="31"/>
      <c r="S92" s="31"/>
      <c r="T92" s="31"/>
      <c r="U92" s="31"/>
      <c r="V92" s="31"/>
      <c r="W92" s="31"/>
      <c r="X92" s="28"/>
      <c r="Y92" s="388">
        <f t="shared" si="1"/>
        <v>0</v>
      </c>
    </row>
    <row r="93" spans="1:25" ht="12.75">
      <c r="A93" s="164">
        <v>56</v>
      </c>
      <c r="B93" s="210"/>
      <c r="C93" s="31"/>
      <c r="D93" s="31"/>
      <c r="E93" s="31"/>
      <c r="F93" s="31"/>
      <c r="G93" s="31"/>
      <c r="H93" s="31"/>
      <c r="I93" s="31"/>
      <c r="J93" s="31"/>
      <c r="K93" s="31"/>
      <c r="L93" s="210"/>
      <c r="M93" s="386">
        <f t="shared" si="0"/>
        <v>0</v>
      </c>
      <c r="N93" s="189"/>
      <c r="O93" s="210"/>
      <c r="P93" s="31"/>
      <c r="Q93" s="31"/>
      <c r="R93" s="31"/>
      <c r="S93" s="31"/>
      <c r="T93" s="31"/>
      <c r="U93" s="31"/>
      <c r="V93" s="31"/>
      <c r="W93" s="31"/>
      <c r="X93" s="28"/>
      <c r="Y93" s="388">
        <f t="shared" si="1"/>
        <v>0</v>
      </c>
    </row>
    <row r="94" spans="1:25" ht="12.75">
      <c r="A94" s="164">
        <v>57</v>
      </c>
      <c r="B94" s="210"/>
      <c r="C94" s="31"/>
      <c r="D94" s="31"/>
      <c r="E94" s="31"/>
      <c r="F94" s="31"/>
      <c r="G94" s="31"/>
      <c r="H94" s="31"/>
      <c r="I94" s="31"/>
      <c r="J94" s="31"/>
      <c r="K94" s="31"/>
      <c r="L94" s="210"/>
      <c r="M94" s="386">
        <f t="shared" si="0"/>
        <v>0</v>
      </c>
      <c r="N94" s="189"/>
      <c r="O94" s="210"/>
      <c r="P94" s="31"/>
      <c r="Q94" s="31"/>
      <c r="R94" s="31"/>
      <c r="S94" s="31"/>
      <c r="T94" s="31"/>
      <c r="U94" s="31"/>
      <c r="V94" s="31"/>
      <c r="W94" s="31"/>
      <c r="X94" s="28"/>
      <c r="Y94" s="388">
        <f t="shared" si="1"/>
        <v>0</v>
      </c>
    </row>
    <row r="95" spans="1:25" ht="12.75">
      <c r="A95" s="164">
        <v>58</v>
      </c>
      <c r="B95" s="210"/>
      <c r="C95" s="31"/>
      <c r="D95" s="31"/>
      <c r="E95" s="31"/>
      <c r="F95" s="31"/>
      <c r="G95" s="31"/>
      <c r="H95" s="31"/>
      <c r="I95" s="31"/>
      <c r="J95" s="31"/>
      <c r="K95" s="31"/>
      <c r="L95" s="210"/>
      <c r="M95" s="386">
        <f t="shared" si="0"/>
        <v>0</v>
      </c>
      <c r="N95" s="189"/>
      <c r="O95" s="210"/>
      <c r="P95" s="31"/>
      <c r="Q95" s="31"/>
      <c r="R95" s="31"/>
      <c r="S95" s="31"/>
      <c r="T95" s="31"/>
      <c r="U95" s="31"/>
      <c r="V95" s="31"/>
      <c r="W95" s="31"/>
      <c r="X95" s="28"/>
      <c r="Y95" s="388">
        <f t="shared" si="1"/>
        <v>0</v>
      </c>
    </row>
    <row r="96" spans="1:25" ht="12.75">
      <c r="A96" s="164">
        <v>59</v>
      </c>
      <c r="B96" s="210"/>
      <c r="C96" s="31"/>
      <c r="D96" s="31"/>
      <c r="E96" s="31"/>
      <c r="F96" s="31"/>
      <c r="G96" s="31"/>
      <c r="H96" s="31"/>
      <c r="I96" s="31"/>
      <c r="J96" s="31"/>
      <c r="K96" s="31"/>
      <c r="L96" s="210"/>
      <c r="M96" s="386">
        <f t="shared" si="0"/>
        <v>0</v>
      </c>
      <c r="N96" s="189"/>
      <c r="O96" s="210"/>
      <c r="P96" s="31"/>
      <c r="Q96" s="31"/>
      <c r="R96" s="31"/>
      <c r="S96" s="31"/>
      <c r="T96" s="31"/>
      <c r="U96" s="31"/>
      <c r="V96" s="31"/>
      <c r="W96" s="31"/>
      <c r="X96" s="28"/>
      <c r="Y96" s="388">
        <f t="shared" si="1"/>
        <v>0</v>
      </c>
    </row>
    <row r="97" spans="1:25" ht="12.75">
      <c r="A97" s="164">
        <v>60</v>
      </c>
      <c r="B97" s="210"/>
      <c r="C97" s="31"/>
      <c r="D97" s="31"/>
      <c r="E97" s="31"/>
      <c r="F97" s="31"/>
      <c r="G97" s="31"/>
      <c r="H97" s="31"/>
      <c r="I97" s="31"/>
      <c r="J97" s="31"/>
      <c r="K97" s="31"/>
      <c r="L97" s="210"/>
      <c r="M97" s="386">
        <f t="shared" si="0"/>
        <v>0</v>
      </c>
      <c r="N97" s="189"/>
      <c r="O97" s="210"/>
      <c r="P97" s="31"/>
      <c r="Q97" s="31"/>
      <c r="R97" s="31"/>
      <c r="S97" s="31"/>
      <c r="T97" s="31"/>
      <c r="U97" s="31"/>
      <c r="V97" s="31"/>
      <c r="W97" s="31"/>
      <c r="X97" s="28"/>
      <c r="Y97" s="388">
        <f t="shared" si="1"/>
        <v>0</v>
      </c>
    </row>
    <row r="98" spans="1:25" ht="12.75">
      <c r="A98" s="164">
        <v>61</v>
      </c>
      <c r="B98" s="210"/>
      <c r="C98" s="31"/>
      <c r="D98" s="31"/>
      <c r="E98" s="31"/>
      <c r="F98" s="31"/>
      <c r="G98" s="31"/>
      <c r="H98" s="31"/>
      <c r="I98" s="31"/>
      <c r="J98" s="31"/>
      <c r="K98" s="31"/>
      <c r="L98" s="210"/>
      <c r="M98" s="386">
        <f t="shared" si="0"/>
        <v>0</v>
      </c>
      <c r="N98" s="189"/>
      <c r="O98" s="210"/>
      <c r="P98" s="31"/>
      <c r="Q98" s="31"/>
      <c r="R98" s="31"/>
      <c r="S98" s="31"/>
      <c r="T98" s="31"/>
      <c r="U98" s="31"/>
      <c r="V98" s="31"/>
      <c r="W98" s="31"/>
      <c r="X98" s="28"/>
      <c r="Y98" s="388">
        <f t="shared" si="1"/>
        <v>0</v>
      </c>
    </row>
    <row r="99" spans="1:25" ht="12.75">
      <c r="A99" s="164">
        <v>62</v>
      </c>
      <c r="B99" s="210"/>
      <c r="C99" s="31"/>
      <c r="D99" s="31"/>
      <c r="E99" s="31"/>
      <c r="F99" s="31"/>
      <c r="G99" s="31"/>
      <c r="H99" s="31"/>
      <c r="I99" s="31"/>
      <c r="J99" s="31"/>
      <c r="K99" s="31"/>
      <c r="L99" s="210"/>
      <c r="M99" s="386">
        <f t="shared" si="0"/>
        <v>0</v>
      </c>
      <c r="N99" s="189"/>
      <c r="O99" s="210"/>
      <c r="P99" s="31"/>
      <c r="Q99" s="31"/>
      <c r="R99" s="31"/>
      <c r="S99" s="31"/>
      <c r="T99" s="31"/>
      <c r="U99" s="31"/>
      <c r="V99" s="31"/>
      <c r="W99" s="31"/>
      <c r="X99" s="28"/>
      <c r="Y99" s="388">
        <f t="shared" si="1"/>
        <v>0</v>
      </c>
    </row>
    <row r="100" spans="1:25" ht="12.75">
      <c r="A100" s="164">
        <v>63</v>
      </c>
      <c r="B100" s="210"/>
      <c r="C100" s="31"/>
      <c r="D100" s="31"/>
      <c r="E100" s="31"/>
      <c r="F100" s="31"/>
      <c r="G100" s="31"/>
      <c r="H100" s="31"/>
      <c r="I100" s="31"/>
      <c r="J100" s="31"/>
      <c r="K100" s="31"/>
      <c r="L100" s="210"/>
      <c r="M100" s="386">
        <f t="shared" si="0"/>
        <v>0</v>
      </c>
      <c r="N100" s="189"/>
      <c r="O100" s="210"/>
      <c r="P100" s="31"/>
      <c r="Q100" s="31"/>
      <c r="R100" s="31"/>
      <c r="S100" s="31"/>
      <c r="T100" s="31"/>
      <c r="U100" s="31"/>
      <c r="V100" s="31"/>
      <c r="W100" s="31"/>
      <c r="X100" s="28"/>
      <c r="Y100" s="388">
        <f t="shared" si="1"/>
        <v>0</v>
      </c>
    </row>
    <row r="101" spans="1:25" ht="12.75">
      <c r="A101" s="164">
        <v>64</v>
      </c>
      <c r="B101" s="210"/>
      <c r="C101" s="31"/>
      <c r="D101" s="31"/>
      <c r="E101" s="31"/>
      <c r="F101" s="31"/>
      <c r="G101" s="31"/>
      <c r="H101" s="31"/>
      <c r="I101" s="31"/>
      <c r="J101" s="31"/>
      <c r="K101" s="31"/>
      <c r="L101" s="210"/>
      <c r="M101" s="386">
        <f t="shared" si="0"/>
        <v>0</v>
      </c>
      <c r="N101" s="189"/>
      <c r="O101" s="210"/>
      <c r="P101" s="31"/>
      <c r="Q101" s="31"/>
      <c r="R101" s="31"/>
      <c r="S101" s="31"/>
      <c r="T101" s="31"/>
      <c r="U101" s="31"/>
      <c r="V101" s="31"/>
      <c r="W101" s="31"/>
      <c r="X101" s="28"/>
      <c r="Y101" s="388">
        <f t="shared" si="1"/>
        <v>0</v>
      </c>
    </row>
    <row r="102" spans="1:25" ht="12.75">
      <c r="A102" s="164">
        <v>65</v>
      </c>
      <c r="B102" s="210"/>
      <c r="C102" s="31"/>
      <c r="D102" s="31"/>
      <c r="E102" s="31"/>
      <c r="F102" s="31"/>
      <c r="G102" s="31"/>
      <c r="H102" s="31"/>
      <c r="I102" s="31"/>
      <c r="J102" s="31"/>
      <c r="K102" s="31"/>
      <c r="L102" s="210"/>
      <c r="M102" s="386">
        <f t="shared" si="0"/>
        <v>0</v>
      </c>
      <c r="N102" s="189"/>
      <c r="O102" s="210"/>
      <c r="P102" s="31"/>
      <c r="Q102" s="31"/>
      <c r="R102" s="31"/>
      <c r="S102" s="31"/>
      <c r="T102" s="31"/>
      <c r="U102" s="31"/>
      <c r="V102" s="31"/>
      <c r="W102" s="31"/>
      <c r="X102" s="28"/>
      <c r="Y102" s="388">
        <f t="shared" si="1"/>
        <v>0</v>
      </c>
    </row>
    <row r="103" spans="1:25" ht="12.75">
      <c r="A103" s="164">
        <v>66</v>
      </c>
      <c r="B103" s="210"/>
      <c r="C103" s="31"/>
      <c r="D103" s="31"/>
      <c r="E103" s="31"/>
      <c r="F103" s="31"/>
      <c r="G103" s="31"/>
      <c r="H103" s="31"/>
      <c r="I103" s="31"/>
      <c r="J103" s="31"/>
      <c r="K103" s="31"/>
      <c r="L103" s="210"/>
      <c r="M103" s="386">
        <f aca="true" t="shared" si="2" ref="M103:M158">SUM(C103:L103)</f>
        <v>0</v>
      </c>
      <c r="N103" s="189"/>
      <c r="O103" s="210"/>
      <c r="P103" s="31"/>
      <c r="Q103" s="31"/>
      <c r="R103" s="31"/>
      <c r="S103" s="31"/>
      <c r="T103" s="31"/>
      <c r="U103" s="31"/>
      <c r="V103" s="31"/>
      <c r="W103" s="31"/>
      <c r="X103" s="28"/>
      <c r="Y103" s="388">
        <f t="shared" si="1"/>
        <v>0</v>
      </c>
    </row>
    <row r="104" spans="1:25" ht="12.75">
      <c r="A104" s="164">
        <v>67</v>
      </c>
      <c r="B104" s="210"/>
      <c r="C104" s="31"/>
      <c r="D104" s="31"/>
      <c r="E104" s="31"/>
      <c r="F104" s="31"/>
      <c r="G104" s="31"/>
      <c r="H104" s="31"/>
      <c r="I104" s="31"/>
      <c r="J104" s="31"/>
      <c r="K104" s="31"/>
      <c r="L104" s="210"/>
      <c r="M104" s="386">
        <f t="shared" si="2"/>
        <v>0</v>
      </c>
      <c r="N104" s="189"/>
      <c r="O104" s="210"/>
      <c r="P104" s="31"/>
      <c r="Q104" s="31"/>
      <c r="R104" s="31"/>
      <c r="S104" s="31"/>
      <c r="T104" s="31"/>
      <c r="U104" s="31"/>
      <c r="V104" s="31"/>
      <c r="W104" s="31"/>
      <c r="X104" s="28"/>
      <c r="Y104" s="388">
        <f aca="true" t="shared" si="3" ref="Y104:Y158">SUM(O104:X104)</f>
        <v>0</v>
      </c>
    </row>
    <row r="105" spans="1:25" ht="12.75">
      <c r="A105" s="164">
        <v>68</v>
      </c>
      <c r="B105" s="210"/>
      <c r="C105" s="31"/>
      <c r="D105" s="31"/>
      <c r="E105" s="31"/>
      <c r="F105" s="31"/>
      <c r="G105" s="31"/>
      <c r="H105" s="31"/>
      <c r="I105" s="31"/>
      <c r="J105" s="31"/>
      <c r="K105" s="31"/>
      <c r="L105" s="210"/>
      <c r="M105" s="386">
        <f t="shared" si="2"/>
        <v>0</v>
      </c>
      <c r="N105" s="189"/>
      <c r="O105" s="210"/>
      <c r="P105" s="31"/>
      <c r="Q105" s="31"/>
      <c r="R105" s="31"/>
      <c r="S105" s="31"/>
      <c r="T105" s="31"/>
      <c r="U105" s="31"/>
      <c r="V105" s="31"/>
      <c r="W105" s="31"/>
      <c r="X105" s="28"/>
      <c r="Y105" s="388">
        <f t="shared" si="3"/>
        <v>0</v>
      </c>
    </row>
    <row r="106" spans="1:25" ht="12.75">
      <c r="A106" s="164">
        <v>69</v>
      </c>
      <c r="B106" s="210"/>
      <c r="C106" s="31"/>
      <c r="D106" s="31"/>
      <c r="E106" s="31"/>
      <c r="F106" s="31"/>
      <c r="G106" s="31"/>
      <c r="H106" s="31"/>
      <c r="I106" s="31"/>
      <c r="J106" s="31"/>
      <c r="K106" s="31"/>
      <c r="L106" s="210"/>
      <c r="M106" s="386">
        <f t="shared" si="2"/>
        <v>0</v>
      </c>
      <c r="N106" s="189"/>
      <c r="O106" s="210"/>
      <c r="P106" s="31"/>
      <c r="Q106" s="31"/>
      <c r="R106" s="31"/>
      <c r="S106" s="31"/>
      <c r="T106" s="31"/>
      <c r="U106" s="31"/>
      <c r="V106" s="31"/>
      <c r="W106" s="31"/>
      <c r="X106" s="28"/>
      <c r="Y106" s="388">
        <f t="shared" si="3"/>
        <v>0</v>
      </c>
    </row>
    <row r="107" spans="1:25" ht="12.75">
      <c r="A107" s="164">
        <v>70</v>
      </c>
      <c r="B107" s="210"/>
      <c r="C107" s="31"/>
      <c r="D107" s="31"/>
      <c r="E107" s="31"/>
      <c r="F107" s="31"/>
      <c r="G107" s="31"/>
      <c r="H107" s="31"/>
      <c r="I107" s="31"/>
      <c r="J107" s="31"/>
      <c r="K107" s="31"/>
      <c r="L107" s="210"/>
      <c r="M107" s="386">
        <f t="shared" si="2"/>
        <v>0</v>
      </c>
      <c r="N107" s="189"/>
      <c r="O107" s="210"/>
      <c r="P107" s="31"/>
      <c r="Q107" s="31"/>
      <c r="R107" s="31"/>
      <c r="S107" s="31"/>
      <c r="T107" s="31"/>
      <c r="U107" s="31"/>
      <c r="V107" s="31"/>
      <c r="W107" s="31"/>
      <c r="X107" s="28"/>
      <c r="Y107" s="388">
        <f t="shared" si="3"/>
        <v>0</v>
      </c>
    </row>
    <row r="108" spans="1:25" ht="12.75">
      <c r="A108" s="164">
        <v>71</v>
      </c>
      <c r="B108" s="210"/>
      <c r="C108" s="31"/>
      <c r="D108" s="31"/>
      <c r="E108" s="31"/>
      <c r="F108" s="31"/>
      <c r="G108" s="31"/>
      <c r="H108" s="31"/>
      <c r="I108" s="31"/>
      <c r="J108" s="31"/>
      <c r="K108" s="31"/>
      <c r="L108" s="210"/>
      <c r="M108" s="386">
        <f t="shared" si="2"/>
        <v>0</v>
      </c>
      <c r="N108" s="189"/>
      <c r="O108" s="210"/>
      <c r="P108" s="31"/>
      <c r="Q108" s="31"/>
      <c r="R108" s="31"/>
      <c r="S108" s="31"/>
      <c r="T108" s="31"/>
      <c r="U108" s="31"/>
      <c r="V108" s="31"/>
      <c r="W108" s="31"/>
      <c r="X108" s="28"/>
      <c r="Y108" s="388">
        <f t="shared" si="3"/>
        <v>0</v>
      </c>
    </row>
    <row r="109" spans="1:25" ht="12.75">
      <c r="A109" s="164">
        <v>72</v>
      </c>
      <c r="B109" s="210"/>
      <c r="C109" s="31"/>
      <c r="D109" s="31"/>
      <c r="E109" s="31"/>
      <c r="F109" s="31"/>
      <c r="G109" s="31"/>
      <c r="H109" s="31"/>
      <c r="I109" s="31"/>
      <c r="J109" s="31"/>
      <c r="K109" s="31"/>
      <c r="L109" s="210"/>
      <c r="M109" s="386">
        <f t="shared" si="2"/>
        <v>0</v>
      </c>
      <c r="N109" s="189"/>
      <c r="O109" s="210"/>
      <c r="P109" s="31"/>
      <c r="Q109" s="31"/>
      <c r="R109" s="31"/>
      <c r="S109" s="31"/>
      <c r="T109" s="31"/>
      <c r="U109" s="31"/>
      <c r="V109" s="31"/>
      <c r="W109" s="31"/>
      <c r="X109" s="28"/>
      <c r="Y109" s="388">
        <f t="shared" si="3"/>
        <v>0</v>
      </c>
    </row>
    <row r="110" spans="1:25" ht="12.75">
      <c r="A110" s="164">
        <v>73</v>
      </c>
      <c r="B110" s="210"/>
      <c r="C110" s="31"/>
      <c r="D110" s="31"/>
      <c r="E110" s="31"/>
      <c r="F110" s="31"/>
      <c r="G110" s="31"/>
      <c r="H110" s="31"/>
      <c r="I110" s="31"/>
      <c r="J110" s="31"/>
      <c r="K110" s="31"/>
      <c r="L110" s="210"/>
      <c r="M110" s="386">
        <f t="shared" si="2"/>
        <v>0</v>
      </c>
      <c r="N110" s="189"/>
      <c r="O110" s="210"/>
      <c r="P110" s="31"/>
      <c r="Q110" s="31"/>
      <c r="R110" s="31"/>
      <c r="S110" s="31"/>
      <c r="T110" s="31"/>
      <c r="U110" s="31"/>
      <c r="V110" s="31"/>
      <c r="W110" s="31"/>
      <c r="X110" s="28"/>
      <c r="Y110" s="388">
        <f t="shared" si="3"/>
        <v>0</v>
      </c>
    </row>
    <row r="111" spans="1:25" ht="12.75">
      <c r="A111" s="164">
        <v>74</v>
      </c>
      <c r="B111" s="210"/>
      <c r="C111" s="31"/>
      <c r="D111" s="31"/>
      <c r="E111" s="31"/>
      <c r="F111" s="31"/>
      <c r="G111" s="31"/>
      <c r="H111" s="31"/>
      <c r="I111" s="31"/>
      <c r="J111" s="31"/>
      <c r="K111" s="31"/>
      <c r="L111" s="210"/>
      <c r="M111" s="386">
        <f t="shared" si="2"/>
        <v>0</v>
      </c>
      <c r="N111" s="189"/>
      <c r="O111" s="210"/>
      <c r="P111" s="31"/>
      <c r="Q111" s="31"/>
      <c r="R111" s="31"/>
      <c r="S111" s="31"/>
      <c r="T111" s="31"/>
      <c r="U111" s="31"/>
      <c r="V111" s="31"/>
      <c r="W111" s="31"/>
      <c r="X111" s="28"/>
      <c r="Y111" s="388">
        <f t="shared" si="3"/>
        <v>0</v>
      </c>
    </row>
    <row r="112" spans="1:25" ht="12.75">
      <c r="A112" s="164">
        <v>75</v>
      </c>
      <c r="B112" s="210"/>
      <c r="C112" s="31"/>
      <c r="D112" s="31"/>
      <c r="E112" s="31"/>
      <c r="F112" s="31"/>
      <c r="G112" s="31"/>
      <c r="H112" s="31"/>
      <c r="I112" s="31"/>
      <c r="J112" s="31"/>
      <c r="K112" s="31"/>
      <c r="L112" s="210"/>
      <c r="M112" s="386">
        <f t="shared" si="2"/>
        <v>0</v>
      </c>
      <c r="N112" s="189"/>
      <c r="O112" s="210"/>
      <c r="P112" s="31"/>
      <c r="Q112" s="31"/>
      <c r="R112" s="31"/>
      <c r="S112" s="31"/>
      <c r="T112" s="31"/>
      <c r="U112" s="31"/>
      <c r="V112" s="31"/>
      <c r="W112" s="31"/>
      <c r="X112" s="28"/>
      <c r="Y112" s="388">
        <f t="shared" si="3"/>
        <v>0</v>
      </c>
    </row>
    <row r="113" spans="1:25" ht="12.75">
      <c r="A113" s="164">
        <v>76</v>
      </c>
      <c r="B113" s="210"/>
      <c r="C113" s="31"/>
      <c r="D113" s="31"/>
      <c r="E113" s="31"/>
      <c r="F113" s="31"/>
      <c r="G113" s="31"/>
      <c r="H113" s="31"/>
      <c r="I113" s="31"/>
      <c r="J113" s="31"/>
      <c r="K113" s="31"/>
      <c r="L113" s="210"/>
      <c r="M113" s="386">
        <f t="shared" si="2"/>
        <v>0</v>
      </c>
      <c r="N113" s="189"/>
      <c r="O113" s="210"/>
      <c r="P113" s="31"/>
      <c r="Q113" s="31"/>
      <c r="R113" s="31"/>
      <c r="S113" s="31"/>
      <c r="T113" s="31"/>
      <c r="U113" s="31"/>
      <c r="V113" s="31"/>
      <c r="W113" s="31"/>
      <c r="X113" s="28"/>
      <c r="Y113" s="388">
        <f t="shared" si="3"/>
        <v>0</v>
      </c>
    </row>
    <row r="114" spans="1:25" ht="12.75">
      <c r="A114" s="164">
        <v>77</v>
      </c>
      <c r="B114" s="210"/>
      <c r="C114" s="31"/>
      <c r="D114" s="31"/>
      <c r="E114" s="31"/>
      <c r="F114" s="31"/>
      <c r="G114" s="31"/>
      <c r="H114" s="31"/>
      <c r="I114" s="31"/>
      <c r="J114" s="31"/>
      <c r="K114" s="31"/>
      <c r="L114" s="210"/>
      <c r="M114" s="386">
        <f t="shared" si="2"/>
        <v>0</v>
      </c>
      <c r="N114" s="189"/>
      <c r="O114" s="210"/>
      <c r="P114" s="31"/>
      <c r="Q114" s="31"/>
      <c r="R114" s="31"/>
      <c r="S114" s="31"/>
      <c r="T114" s="31"/>
      <c r="U114" s="31"/>
      <c r="V114" s="31"/>
      <c r="W114" s="31"/>
      <c r="X114" s="28"/>
      <c r="Y114" s="388">
        <f t="shared" si="3"/>
        <v>0</v>
      </c>
    </row>
    <row r="115" spans="1:25" ht="12.75">
      <c r="A115" s="164">
        <v>78</v>
      </c>
      <c r="B115" s="210"/>
      <c r="C115" s="31"/>
      <c r="D115" s="31"/>
      <c r="E115" s="31"/>
      <c r="F115" s="31"/>
      <c r="G115" s="31"/>
      <c r="H115" s="31"/>
      <c r="I115" s="31"/>
      <c r="J115" s="31"/>
      <c r="K115" s="31"/>
      <c r="L115" s="210"/>
      <c r="M115" s="386">
        <f t="shared" si="2"/>
        <v>0</v>
      </c>
      <c r="N115" s="189"/>
      <c r="O115" s="210"/>
      <c r="P115" s="31"/>
      <c r="Q115" s="31"/>
      <c r="R115" s="31"/>
      <c r="S115" s="31"/>
      <c r="T115" s="31"/>
      <c r="U115" s="31"/>
      <c r="V115" s="31"/>
      <c r="W115" s="31"/>
      <c r="X115" s="28"/>
      <c r="Y115" s="388">
        <f t="shared" si="3"/>
        <v>0</v>
      </c>
    </row>
    <row r="116" spans="1:25" ht="12.75">
      <c r="A116" s="164">
        <v>79</v>
      </c>
      <c r="B116" s="210"/>
      <c r="C116" s="31"/>
      <c r="D116" s="31"/>
      <c r="E116" s="31"/>
      <c r="F116" s="31"/>
      <c r="G116" s="31"/>
      <c r="H116" s="31"/>
      <c r="I116" s="31"/>
      <c r="J116" s="31"/>
      <c r="K116" s="31"/>
      <c r="L116" s="210"/>
      <c r="M116" s="386">
        <f t="shared" si="2"/>
        <v>0</v>
      </c>
      <c r="N116" s="189"/>
      <c r="O116" s="210"/>
      <c r="P116" s="31"/>
      <c r="Q116" s="31"/>
      <c r="R116" s="31"/>
      <c r="S116" s="31"/>
      <c r="T116" s="31"/>
      <c r="U116" s="31"/>
      <c r="V116" s="31"/>
      <c r="W116" s="31"/>
      <c r="X116" s="28"/>
      <c r="Y116" s="388">
        <f t="shared" si="3"/>
        <v>0</v>
      </c>
    </row>
    <row r="117" spans="1:25" ht="12.75">
      <c r="A117" s="164">
        <v>80</v>
      </c>
      <c r="B117" s="210"/>
      <c r="C117" s="31"/>
      <c r="D117" s="31"/>
      <c r="E117" s="31"/>
      <c r="F117" s="31"/>
      <c r="G117" s="31"/>
      <c r="H117" s="31"/>
      <c r="I117" s="31"/>
      <c r="J117" s="31"/>
      <c r="K117" s="31"/>
      <c r="L117" s="210"/>
      <c r="M117" s="386">
        <f t="shared" si="2"/>
        <v>0</v>
      </c>
      <c r="N117" s="189"/>
      <c r="O117" s="210"/>
      <c r="P117" s="31"/>
      <c r="Q117" s="31"/>
      <c r="R117" s="31"/>
      <c r="S117" s="31"/>
      <c r="T117" s="31"/>
      <c r="U117" s="31"/>
      <c r="V117" s="31"/>
      <c r="W117" s="31"/>
      <c r="X117" s="28"/>
      <c r="Y117" s="388">
        <f t="shared" si="3"/>
        <v>0</v>
      </c>
    </row>
    <row r="118" spans="1:25" ht="12.75">
      <c r="A118" s="164">
        <v>81</v>
      </c>
      <c r="B118" s="210"/>
      <c r="C118" s="31"/>
      <c r="D118" s="31"/>
      <c r="E118" s="31"/>
      <c r="F118" s="31"/>
      <c r="G118" s="31"/>
      <c r="H118" s="31"/>
      <c r="I118" s="31"/>
      <c r="J118" s="31"/>
      <c r="K118" s="31"/>
      <c r="L118" s="210"/>
      <c r="M118" s="386">
        <f t="shared" si="2"/>
        <v>0</v>
      </c>
      <c r="N118" s="189"/>
      <c r="O118" s="210"/>
      <c r="P118" s="31"/>
      <c r="Q118" s="31"/>
      <c r="R118" s="31"/>
      <c r="S118" s="31"/>
      <c r="T118" s="31"/>
      <c r="U118" s="31"/>
      <c r="V118" s="31"/>
      <c r="W118" s="31"/>
      <c r="X118" s="28"/>
      <c r="Y118" s="388">
        <f t="shared" si="3"/>
        <v>0</v>
      </c>
    </row>
    <row r="119" spans="1:25" ht="12.75">
      <c r="A119" s="164">
        <v>82</v>
      </c>
      <c r="B119" s="210"/>
      <c r="C119" s="31"/>
      <c r="D119" s="31"/>
      <c r="E119" s="31"/>
      <c r="F119" s="31"/>
      <c r="G119" s="31"/>
      <c r="H119" s="31"/>
      <c r="I119" s="31"/>
      <c r="J119" s="31"/>
      <c r="K119" s="31"/>
      <c r="L119" s="210"/>
      <c r="M119" s="386">
        <f t="shared" si="2"/>
        <v>0</v>
      </c>
      <c r="N119" s="189"/>
      <c r="O119" s="210"/>
      <c r="P119" s="31"/>
      <c r="Q119" s="31"/>
      <c r="R119" s="31"/>
      <c r="S119" s="31"/>
      <c r="T119" s="31"/>
      <c r="U119" s="31"/>
      <c r="V119" s="31"/>
      <c r="W119" s="31"/>
      <c r="X119" s="28"/>
      <c r="Y119" s="388">
        <f t="shared" si="3"/>
        <v>0</v>
      </c>
    </row>
    <row r="120" spans="1:25" ht="12.75">
      <c r="A120" s="164">
        <v>83</v>
      </c>
      <c r="B120" s="210"/>
      <c r="C120" s="31"/>
      <c r="D120" s="31"/>
      <c r="E120" s="31"/>
      <c r="F120" s="31"/>
      <c r="G120" s="31"/>
      <c r="H120" s="31"/>
      <c r="I120" s="31"/>
      <c r="J120" s="31"/>
      <c r="K120" s="31"/>
      <c r="L120" s="210"/>
      <c r="M120" s="386">
        <f t="shared" si="2"/>
        <v>0</v>
      </c>
      <c r="N120" s="189"/>
      <c r="O120" s="210"/>
      <c r="P120" s="31"/>
      <c r="Q120" s="31"/>
      <c r="R120" s="31"/>
      <c r="S120" s="31"/>
      <c r="T120" s="31"/>
      <c r="U120" s="31"/>
      <c r="V120" s="31"/>
      <c r="W120" s="31"/>
      <c r="X120" s="28"/>
      <c r="Y120" s="388">
        <f t="shared" si="3"/>
        <v>0</v>
      </c>
    </row>
    <row r="121" spans="1:25" ht="12.75">
      <c r="A121" s="164">
        <v>84</v>
      </c>
      <c r="B121" s="210"/>
      <c r="C121" s="31"/>
      <c r="D121" s="31"/>
      <c r="E121" s="31"/>
      <c r="F121" s="31"/>
      <c r="G121" s="31"/>
      <c r="H121" s="31"/>
      <c r="I121" s="31"/>
      <c r="J121" s="31"/>
      <c r="K121" s="31"/>
      <c r="L121" s="210"/>
      <c r="M121" s="386">
        <f t="shared" si="2"/>
        <v>0</v>
      </c>
      <c r="N121" s="189"/>
      <c r="O121" s="210"/>
      <c r="P121" s="31"/>
      <c r="Q121" s="31"/>
      <c r="R121" s="31"/>
      <c r="S121" s="31"/>
      <c r="T121" s="31"/>
      <c r="U121" s="31"/>
      <c r="V121" s="31"/>
      <c r="W121" s="31"/>
      <c r="X121" s="28"/>
      <c r="Y121" s="388">
        <f t="shared" si="3"/>
        <v>0</v>
      </c>
    </row>
    <row r="122" spans="1:25" ht="12.75">
      <c r="A122" s="164">
        <v>85</v>
      </c>
      <c r="B122" s="210"/>
      <c r="C122" s="31"/>
      <c r="D122" s="31"/>
      <c r="E122" s="31"/>
      <c r="F122" s="31"/>
      <c r="G122" s="31"/>
      <c r="H122" s="31"/>
      <c r="I122" s="31"/>
      <c r="J122" s="31"/>
      <c r="K122" s="31"/>
      <c r="L122" s="210"/>
      <c r="M122" s="386">
        <f t="shared" si="2"/>
        <v>0</v>
      </c>
      <c r="N122" s="189"/>
      <c r="O122" s="210"/>
      <c r="P122" s="31"/>
      <c r="Q122" s="31"/>
      <c r="R122" s="31"/>
      <c r="S122" s="31"/>
      <c r="T122" s="31"/>
      <c r="U122" s="31"/>
      <c r="V122" s="31"/>
      <c r="W122" s="31"/>
      <c r="X122" s="28"/>
      <c r="Y122" s="388">
        <f t="shared" si="3"/>
        <v>0</v>
      </c>
    </row>
    <row r="123" spans="1:25" ht="12.75">
      <c r="A123" s="164">
        <v>86</v>
      </c>
      <c r="B123" s="210"/>
      <c r="C123" s="31"/>
      <c r="D123" s="31"/>
      <c r="E123" s="31"/>
      <c r="F123" s="31"/>
      <c r="G123" s="31"/>
      <c r="H123" s="31"/>
      <c r="I123" s="31"/>
      <c r="J123" s="31"/>
      <c r="K123" s="31"/>
      <c r="L123" s="210"/>
      <c r="M123" s="386">
        <f t="shared" si="2"/>
        <v>0</v>
      </c>
      <c r="N123" s="189"/>
      <c r="O123" s="210"/>
      <c r="P123" s="31"/>
      <c r="Q123" s="31"/>
      <c r="R123" s="31"/>
      <c r="S123" s="31"/>
      <c r="T123" s="31"/>
      <c r="U123" s="31"/>
      <c r="V123" s="31"/>
      <c r="W123" s="31"/>
      <c r="X123" s="28"/>
      <c r="Y123" s="388">
        <f t="shared" si="3"/>
        <v>0</v>
      </c>
    </row>
    <row r="124" spans="1:25" ht="12.75">
      <c r="A124" s="164">
        <v>87</v>
      </c>
      <c r="B124" s="210"/>
      <c r="C124" s="31"/>
      <c r="D124" s="31"/>
      <c r="E124" s="31"/>
      <c r="F124" s="31"/>
      <c r="G124" s="31"/>
      <c r="H124" s="31"/>
      <c r="I124" s="31"/>
      <c r="J124" s="31"/>
      <c r="K124" s="31"/>
      <c r="L124" s="210"/>
      <c r="M124" s="386">
        <f t="shared" si="2"/>
        <v>0</v>
      </c>
      <c r="N124" s="189"/>
      <c r="O124" s="210"/>
      <c r="P124" s="31"/>
      <c r="Q124" s="31"/>
      <c r="R124" s="31"/>
      <c r="S124" s="31"/>
      <c r="T124" s="31"/>
      <c r="U124" s="31"/>
      <c r="V124" s="31"/>
      <c r="W124" s="31"/>
      <c r="X124" s="28"/>
      <c r="Y124" s="388">
        <f t="shared" si="3"/>
        <v>0</v>
      </c>
    </row>
    <row r="125" spans="1:25" ht="12.75">
      <c r="A125" s="164">
        <v>88</v>
      </c>
      <c r="B125" s="210"/>
      <c r="C125" s="31"/>
      <c r="D125" s="31"/>
      <c r="E125" s="31"/>
      <c r="F125" s="31"/>
      <c r="G125" s="31"/>
      <c r="H125" s="31"/>
      <c r="I125" s="31"/>
      <c r="J125" s="31"/>
      <c r="K125" s="31"/>
      <c r="L125" s="210"/>
      <c r="M125" s="386">
        <f t="shared" si="2"/>
        <v>0</v>
      </c>
      <c r="N125" s="189"/>
      <c r="O125" s="210"/>
      <c r="P125" s="31"/>
      <c r="Q125" s="31"/>
      <c r="R125" s="31"/>
      <c r="S125" s="31"/>
      <c r="T125" s="31"/>
      <c r="U125" s="31"/>
      <c r="V125" s="31"/>
      <c r="W125" s="31"/>
      <c r="X125" s="28"/>
      <c r="Y125" s="388">
        <f t="shared" si="3"/>
        <v>0</v>
      </c>
    </row>
    <row r="126" spans="1:25" ht="12.75">
      <c r="A126" s="164">
        <v>89</v>
      </c>
      <c r="B126" s="210"/>
      <c r="C126" s="31"/>
      <c r="D126" s="31"/>
      <c r="E126" s="31"/>
      <c r="F126" s="31"/>
      <c r="G126" s="31"/>
      <c r="H126" s="31"/>
      <c r="I126" s="31"/>
      <c r="J126" s="31"/>
      <c r="K126" s="31"/>
      <c r="L126" s="210"/>
      <c r="M126" s="386">
        <f t="shared" si="2"/>
        <v>0</v>
      </c>
      <c r="N126" s="189"/>
      <c r="O126" s="210"/>
      <c r="P126" s="31"/>
      <c r="Q126" s="31"/>
      <c r="R126" s="31"/>
      <c r="S126" s="31"/>
      <c r="T126" s="31"/>
      <c r="U126" s="31"/>
      <c r="V126" s="31"/>
      <c r="W126" s="31"/>
      <c r="X126" s="28"/>
      <c r="Y126" s="388">
        <f t="shared" si="3"/>
        <v>0</v>
      </c>
    </row>
    <row r="127" spans="1:25" ht="12.75">
      <c r="A127" s="164">
        <v>90</v>
      </c>
      <c r="B127" s="210"/>
      <c r="C127" s="31"/>
      <c r="D127" s="31"/>
      <c r="E127" s="31"/>
      <c r="F127" s="31"/>
      <c r="G127" s="31"/>
      <c r="H127" s="31"/>
      <c r="I127" s="31"/>
      <c r="J127" s="31"/>
      <c r="K127" s="31"/>
      <c r="L127" s="210"/>
      <c r="M127" s="386">
        <f t="shared" si="2"/>
        <v>0</v>
      </c>
      <c r="N127" s="189"/>
      <c r="O127" s="210"/>
      <c r="P127" s="31"/>
      <c r="Q127" s="31"/>
      <c r="R127" s="31"/>
      <c r="S127" s="31"/>
      <c r="T127" s="31"/>
      <c r="U127" s="31"/>
      <c r="V127" s="31"/>
      <c r="W127" s="31"/>
      <c r="X127" s="28"/>
      <c r="Y127" s="388">
        <f t="shared" si="3"/>
        <v>0</v>
      </c>
    </row>
    <row r="128" spans="1:25" ht="12.75">
      <c r="A128" s="164">
        <v>91</v>
      </c>
      <c r="B128" s="210"/>
      <c r="C128" s="31"/>
      <c r="D128" s="31"/>
      <c r="E128" s="31"/>
      <c r="F128" s="31"/>
      <c r="G128" s="31"/>
      <c r="H128" s="31"/>
      <c r="I128" s="31"/>
      <c r="J128" s="31"/>
      <c r="K128" s="31"/>
      <c r="L128" s="210"/>
      <c r="M128" s="386">
        <f t="shared" si="2"/>
        <v>0</v>
      </c>
      <c r="N128" s="189"/>
      <c r="O128" s="210"/>
      <c r="P128" s="31"/>
      <c r="Q128" s="31"/>
      <c r="R128" s="31"/>
      <c r="S128" s="31"/>
      <c r="T128" s="31"/>
      <c r="U128" s="31"/>
      <c r="V128" s="31"/>
      <c r="W128" s="31"/>
      <c r="X128" s="28"/>
      <c r="Y128" s="388">
        <f t="shared" si="3"/>
        <v>0</v>
      </c>
    </row>
    <row r="129" spans="1:25" ht="12.75">
      <c r="A129" s="164">
        <v>91</v>
      </c>
      <c r="B129" s="210"/>
      <c r="C129" s="31"/>
      <c r="D129" s="31"/>
      <c r="E129" s="31"/>
      <c r="F129" s="31"/>
      <c r="G129" s="31"/>
      <c r="H129" s="31"/>
      <c r="I129" s="31"/>
      <c r="J129" s="31"/>
      <c r="K129" s="31"/>
      <c r="L129" s="210"/>
      <c r="M129" s="386">
        <f t="shared" si="2"/>
        <v>0</v>
      </c>
      <c r="N129" s="189"/>
      <c r="O129" s="210"/>
      <c r="P129" s="31"/>
      <c r="Q129" s="31"/>
      <c r="R129" s="31"/>
      <c r="S129" s="31"/>
      <c r="T129" s="31"/>
      <c r="U129" s="31"/>
      <c r="V129" s="31"/>
      <c r="W129" s="31"/>
      <c r="X129" s="28"/>
      <c r="Y129" s="388">
        <f t="shared" si="3"/>
        <v>0</v>
      </c>
    </row>
    <row r="130" spans="1:25" ht="12.75">
      <c r="A130" s="164">
        <v>92</v>
      </c>
      <c r="B130" s="210"/>
      <c r="C130" s="31"/>
      <c r="D130" s="31"/>
      <c r="E130" s="31"/>
      <c r="F130" s="31"/>
      <c r="G130" s="31"/>
      <c r="H130" s="31"/>
      <c r="I130" s="31"/>
      <c r="J130" s="31"/>
      <c r="K130" s="31"/>
      <c r="L130" s="210"/>
      <c r="M130" s="386">
        <f t="shared" si="2"/>
        <v>0</v>
      </c>
      <c r="N130" s="189"/>
      <c r="O130" s="210"/>
      <c r="P130" s="31"/>
      <c r="Q130" s="31"/>
      <c r="R130" s="31"/>
      <c r="S130" s="31"/>
      <c r="T130" s="31"/>
      <c r="U130" s="31"/>
      <c r="V130" s="31"/>
      <c r="W130" s="31"/>
      <c r="X130" s="28"/>
      <c r="Y130" s="388">
        <f t="shared" si="3"/>
        <v>0</v>
      </c>
    </row>
    <row r="131" spans="1:25" ht="12.75">
      <c r="A131" s="164">
        <v>93</v>
      </c>
      <c r="B131" s="210"/>
      <c r="C131" s="31"/>
      <c r="D131" s="31"/>
      <c r="E131" s="31"/>
      <c r="F131" s="31"/>
      <c r="G131" s="31"/>
      <c r="H131" s="31"/>
      <c r="I131" s="31"/>
      <c r="J131" s="31"/>
      <c r="K131" s="31"/>
      <c r="L131" s="210"/>
      <c r="M131" s="386">
        <f t="shared" si="2"/>
        <v>0</v>
      </c>
      <c r="N131" s="189"/>
      <c r="O131" s="210"/>
      <c r="P131" s="31"/>
      <c r="Q131" s="31"/>
      <c r="R131" s="31"/>
      <c r="S131" s="31"/>
      <c r="T131" s="31"/>
      <c r="U131" s="31"/>
      <c r="V131" s="31"/>
      <c r="W131" s="31"/>
      <c r="X131" s="28"/>
      <c r="Y131" s="388">
        <f t="shared" si="3"/>
        <v>0</v>
      </c>
    </row>
    <row r="132" spans="1:25" ht="12.75">
      <c r="A132" s="164">
        <v>94</v>
      </c>
      <c r="B132" s="210"/>
      <c r="C132" s="31"/>
      <c r="D132" s="31"/>
      <c r="E132" s="31"/>
      <c r="F132" s="31"/>
      <c r="G132" s="31"/>
      <c r="H132" s="31"/>
      <c r="I132" s="31"/>
      <c r="J132" s="31"/>
      <c r="K132" s="31"/>
      <c r="L132" s="210"/>
      <c r="M132" s="386">
        <f t="shared" si="2"/>
        <v>0</v>
      </c>
      <c r="N132" s="189"/>
      <c r="O132" s="210"/>
      <c r="P132" s="31"/>
      <c r="Q132" s="31"/>
      <c r="R132" s="31"/>
      <c r="S132" s="31"/>
      <c r="T132" s="31"/>
      <c r="U132" s="31"/>
      <c r="V132" s="31"/>
      <c r="W132" s="31"/>
      <c r="X132" s="28"/>
      <c r="Y132" s="388">
        <f t="shared" si="3"/>
        <v>0</v>
      </c>
    </row>
    <row r="133" spans="1:25" ht="12.75">
      <c r="A133" s="164">
        <v>95</v>
      </c>
      <c r="B133" s="210"/>
      <c r="C133" s="31"/>
      <c r="D133" s="31"/>
      <c r="E133" s="31"/>
      <c r="F133" s="31"/>
      <c r="G133" s="31"/>
      <c r="H133" s="31"/>
      <c r="I133" s="31"/>
      <c r="J133" s="31"/>
      <c r="K133" s="31"/>
      <c r="L133" s="210"/>
      <c r="M133" s="386">
        <f t="shared" si="2"/>
        <v>0</v>
      </c>
      <c r="N133" s="189"/>
      <c r="O133" s="210"/>
      <c r="P133" s="31"/>
      <c r="Q133" s="31"/>
      <c r="R133" s="31"/>
      <c r="S133" s="31"/>
      <c r="T133" s="31"/>
      <c r="U133" s="31"/>
      <c r="V133" s="31"/>
      <c r="W133" s="31"/>
      <c r="X133" s="28"/>
      <c r="Y133" s="388">
        <f t="shared" si="3"/>
        <v>0</v>
      </c>
    </row>
    <row r="134" spans="1:25" ht="12.75">
      <c r="A134" s="164">
        <v>96</v>
      </c>
      <c r="B134" s="210"/>
      <c r="C134" s="31"/>
      <c r="D134" s="31"/>
      <c r="E134" s="31"/>
      <c r="F134" s="31"/>
      <c r="G134" s="31"/>
      <c r="H134" s="31"/>
      <c r="I134" s="31"/>
      <c r="J134" s="31"/>
      <c r="K134" s="31"/>
      <c r="L134" s="210"/>
      <c r="M134" s="386">
        <f t="shared" si="2"/>
        <v>0</v>
      </c>
      <c r="N134" s="189"/>
      <c r="O134" s="210"/>
      <c r="P134" s="31"/>
      <c r="Q134" s="31"/>
      <c r="R134" s="31"/>
      <c r="S134" s="31"/>
      <c r="T134" s="31"/>
      <c r="U134" s="31"/>
      <c r="V134" s="31"/>
      <c r="W134" s="31"/>
      <c r="X134" s="28"/>
      <c r="Y134" s="388">
        <f t="shared" si="3"/>
        <v>0</v>
      </c>
    </row>
    <row r="135" spans="1:25" ht="12.75">
      <c r="A135" s="164">
        <v>97</v>
      </c>
      <c r="B135" s="210"/>
      <c r="C135" s="31"/>
      <c r="D135" s="31"/>
      <c r="E135" s="31"/>
      <c r="F135" s="31"/>
      <c r="G135" s="31"/>
      <c r="H135" s="31"/>
      <c r="I135" s="31"/>
      <c r="J135" s="31"/>
      <c r="K135" s="31"/>
      <c r="L135" s="210"/>
      <c r="M135" s="386">
        <f t="shared" si="2"/>
        <v>0</v>
      </c>
      <c r="N135" s="189"/>
      <c r="O135" s="210"/>
      <c r="P135" s="31"/>
      <c r="Q135" s="31"/>
      <c r="R135" s="31"/>
      <c r="S135" s="31"/>
      <c r="T135" s="31"/>
      <c r="U135" s="31"/>
      <c r="V135" s="31"/>
      <c r="W135" s="31"/>
      <c r="X135" s="28"/>
      <c r="Y135" s="388">
        <f t="shared" si="3"/>
        <v>0</v>
      </c>
    </row>
    <row r="136" spans="1:25" ht="12.75">
      <c r="A136" s="164">
        <v>98</v>
      </c>
      <c r="B136" s="210"/>
      <c r="C136" s="31"/>
      <c r="D136" s="31"/>
      <c r="E136" s="31"/>
      <c r="F136" s="31"/>
      <c r="G136" s="31"/>
      <c r="H136" s="31"/>
      <c r="I136" s="31"/>
      <c r="J136" s="31"/>
      <c r="K136" s="31"/>
      <c r="L136" s="210"/>
      <c r="M136" s="386">
        <f t="shared" si="2"/>
        <v>0</v>
      </c>
      <c r="N136" s="189"/>
      <c r="O136" s="210"/>
      <c r="P136" s="31"/>
      <c r="Q136" s="31"/>
      <c r="R136" s="31"/>
      <c r="S136" s="31"/>
      <c r="T136" s="31"/>
      <c r="U136" s="31"/>
      <c r="V136" s="31"/>
      <c r="W136" s="31"/>
      <c r="X136" s="28"/>
      <c r="Y136" s="388">
        <f t="shared" si="3"/>
        <v>0</v>
      </c>
    </row>
    <row r="137" spans="1:25" ht="12.75">
      <c r="A137" s="164">
        <v>99</v>
      </c>
      <c r="B137" s="210"/>
      <c r="C137" s="31"/>
      <c r="D137" s="31"/>
      <c r="E137" s="31"/>
      <c r="F137" s="31"/>
      <c r="G137" s="31"/>
      <c r="H137" s="31"/>
      <c r="I137" s="31"/>
      <c r="J137" s="31"/>
      <c r="K137" s="31"/>
      <c r="L137" s="210"/>
      <c r="M137" s="386">
        <f t="shared" si="2"/>
        <v>0</v>
      </c>
      <c r="N137" s="189"/>
      <c r="O137" s="210"/>
      <c r="P137" s="31"/>
      <c r="Q137" s="31"/>
      <c r="R137" s="31"/>
      <c r="S137" s="31"/>
      <c r="T137" s="31"/>
      <c r="U137" s="31"/>
      <c r="V137" s="31"/>
      <c r="W137" s="31"/>
      <c r="X137" s="28"/>
      <c r="Y137" s="388">
        <f t="shared" si="3"/>
        <v>0</v>
      </c>
    </row>
    <row r="138" spans="1:25" ht="12.75">
      <c r="A138" s="164">
        <v>100</v>
      </c>
      <c r="B138" s="210"/>
      <c r="C138" s="31"/>
      <c r="D138" s="31"/>
      <c r="E138" s="31"/>
      <c r="F138" s="31"/>
      <c r="G138" s="31"/>
      <c r="H138" s="31"/>
      <c r="I138" s="31"/>
      <c r="J138" s="31"/>
      <c r="K138" s="31"/>
      <c r="L138" s="210"/>
      <c r="M138" s="386">
        <f t="shared" si="2"/>
        <v>0</v>
      </c>
      <c r="N138" s="189"/>
      <c r="O138" s="210"/>
      <c r="P138" s="31"/>
      <c r="Q138" s="31"/>
      <c r="R138" s="31"/>
      <c r="S138" s="31"/>
      <c r="T138" s="31"/>
      <c r="U138" s="31"/>
      <c r="V138" s="31"/>
      <c r="W138" s="31"/>
      <c r="X138" s="28"/>
      <c r="Y138" s="388">
        <f t="shared" si="3"/>
        <v>0</v>
      </c>
    </row>
    <row r="139" spans="1:25" ht="12.75">
      <c r="A139" s="164">
        <v>101</v>
      </c>
      <c r="B139" s="210"/>
      <c r="C139" s="31"/>
      <c r="D139" s="31"/>
      <c r="E139" s="31"/>
      <c r="F139" s="31"/>
      <c r="G139" s="31"/>
      <c r="H139" s="31"/>
      <c r="I139" s="31"/>
      <c r="J139" s="31"/>
      <c r="K139" s="31"/>
      <c r="L139" s="210"/>
      <c r="M139" s="386">
        <f t="shared" si="2"/>
        <v>0</v>
      </c>
      <c r="N139" s="189"/>
      <c r="O139" s="210"/>
      <c r="P139" s="31"/>
      <c r="Q139" s="31"/>
      <c r="R139" s="31"/>
      <c r="S139" s="31"/>
      <c r="T139" s="31"/>
      <c r="U139" s="31"/>
      <c r="V139" s="31"/>
      <c r="W139" s="31"/>
      <c r="X139" s="28"/>
      <c r="Y139" s="388">
        <f t="shared" si="3"/>
        <v>0</v>
      </c>
    </row>
    <row r="140" spans="1:25" ht="12.75">
      <c r="A140" s="164">
        <v>102</v>
      </c>
      <c r="B140" s="210"/>
      <c r="C140" s="31"/>
      <c r="D140" s="31"/>
      <c r="E140" s="31"/>
      <c r="F140" s="31"/>
      <c r="G140" s="31"/>
      <c r="H140" s="31"/>
      <c r="I140" s="31"/>
      <c r="J140" s="31"/>
      <c r="K140" s="31"/>
      <c r="L140" s="210"/>
      <c r="M140" s="386">
        <f t="shared" si="2"/>
        <v>0</v>
      </c>
      <c r="N140" s="189"/>
      <c r="O140" s="210"/>
      <c r="P140" s="31"/>
      <c r="Q140" s="31"/>
      <c r="R140" s="31"/>
      <c r="S140" s="31"/>
      <c r="T140" s="31"/>
      <c r="U140" s="31"/>
      <c r="V140" s="31"/>
      <c r="W140" s="31"/>
      <c r="X140" s="28"/>
      <c r="Y140" s="388">
        <f t="shared" si="3"/>
        <v>0</v>
      </c>
    </row>
    <row r="141" spans="1:25" ht="12.75">
      <c r="A141" s="164">
        <v>103</v>
      </c>
      <c r="B141" s="210"/>
      <c r="C141" s="31"/>
      <c r="D141" s="31"/>
      <c r="E141" s="31"/>
      <c r="F141" s="31"/>
      <c r="G141" s="31"/>
      <c r="H141" s="31"/>
      <c r="I141" s="31"/>
      <c r="J141" s="31"/>
      <c r="K141" s="31"/>
      <c r="L141" s="210"/>
      <c r="M141" s="386">
        <f t="shared" si="2"/>
        <v>0</v>
      </c>
      <c r="N141" s="189"/>
      <c r="O141" s="210"/>
      <c r="P141" s="31"/>
      <c r="Q141" s="31"/>
      <c r="R141" s="31"/>
      <c r="S141" s="31"/>
      <c r="T141" s="31"/>
      <c r="U141" s="31"/>
      <c r="V141" s="31"/>
      <c r="W141" s="31"/>
      <c r="X141" s="28"/>
      <c r="Y141" s="388">
        <f t="shared" si="3"/>
        <v>0</v>
      </c>
    </row>
    <row r="142" spans="1:25" ht="12.75">
      <c r="A142" s="164">
        <v>104</v>
      </c>
      <c r="B142" s="210"/>
      <c r="C142" s="31"/>
      <c r="D142" s="31"/>
      <c r="E142" s="31"/>
      <c r="F142" s="31"/>
      <c r="G142" s="31"/>
      <c r="H142" s="31"/>
      <c r="I142" s="31"/>
      <c r="J142" s="31"/>
      <c r="K142" s="31"/>
      <c r="L142" s="210"/>
      <c r="M142" s="386">
        <f t="shared" si="2"/>
        <v>0</v>
      </c>
      <c r="N142" s="189"/>
      <c r="O142" s="210"/>
      <c r="P142" s="31"/>
      <c r="Q142" s="31"/>
      <c r="R142" s="31"/>
      <c r="S142" s="31"/>
      <c r="T142" s="31"/>
      <c r="U142" s="31"/>
      <c r="V142" s="31"/>
      <c r="W142" s="31"/>
      <c r="X142" s="28"/>
      <c r="Y142" s="388">
        <f t="shared" si="3"/>
        <v>0</v>
      </c>
    </row>
    <row r="143" spans="1:25" ht="12.75">
      <c r="A143" s="164">
        <v>105</v>
      </c>
      <c r="B143" s="210"/>
      <c r="C143" s="31"/>
      <c r="D143" s="31"/>
      <c r="E143" s="31"/>
      <c r="F143" s="31"/>
      <c r="G143" s="31"/>
      <c r="H143" s="31"/>
      <c r="I143" s="31"/>
      <c r="J143" s="31"/>
      <c r="K143" s="31"/>
      <c r="L143" s="210"/>
      <c r="M143" s="386">
        <f t="shared" si="2"/>
        <v>0</v>
      </c>
      <c r="N143" s="189"/>
      <c r="O143" s="210"/>
      <c r="P143" s="31"/>
      <c r="Q143" s="31"/>
      <c r="R143" s="31"/>
      <c r="S143" s="31"/>
      <c r="T143" s="31"/>
      <c r="U143" s="31"/>
      <c r="V143" s="31"/>
      <c r="W143" s="31"/>
      <c r="X143" s="28"/>
      <c r="Y143" s="388">
        <f t="shared" si="3"/>
        <v>0</v>
      </c>
    </row>
    <row r="144" spans="1:25" ht="12.75">
      <c r="A144" s="164">
        <v>106</v>
      </c>
      <c r="B144" s="210"/>
      <c r="C144" s="31"/>
      <c r="D144" s="31"/>
      <c r="E144" s="31"/>
      <c r="F144" s="31"/>
      <c r="G144" s="31"/>
      <c r="H144" s="31"/>
      <c r="I144" s="31"/>
      <c r="J144" s="31"/>
      <c r="K144" s="31"/>
      <c r="L144" s="210"/>
      <c r="M144" s="386">
        <f t="shared" si="2"/>
        <v>0</v>
      </c>
      <c r="N144" s="189"/>
      <c r="O144" s="210"/>
      <c r="P144" s="31"/>
      <c r="Q144" s="31"/>
      <c r="R144" s="31"/>
      <c r="S144" s="31"/>
      <c r="T144" s="31"/>
      <c r="U144" s="31"/>
      <c r="V144" s="31"/>
      <c r="W144" s="31"/>
      <c r="X144" s="28"/>
      <c r="Y144" s="388">
        <f t="shared" si="3"/>
        <v>0</v>
      </c>
    </row>
    <row r="145" spans="1:25" ht="12.75">
      <c r="A145" s="164">
        <v>107</v>
      </c>
      <c r="B145" s="210"/>
      <c r="C145" s="31"/>
      <c r="D145" s="31"/>
      <c r="E145" s="31"/>
      <c r="F145" s="31"/>
      <c r="G145" s="31"/>
      <c r="H145" s="31"/>
      <c r="I145" s="31"/>
      <c r="J145" s="31"/>
      <c r="K145" s="31"/>
      <c r="L145" s="210"/>
      <c r="M145" s="386">
        <f t="shared" si="2"/>
        <v>0</v>
      </c>
      <c r="N145" s="189"/>
      <c r="O145" s="210"/>
      <c r="P145" s="31"/>
      <c r="Q145" s="31"/>
      <c r="R145" s="31"/>
      <c r="S145" s="31"/>
      <c r="T145" s="31"/>
      <c r="U145" s="31"/>
      <c r="V145" s="31"/>
      <c r="W145" s="31"/>
      <c r="X145" s="28"/>
      <c r="Y145" s="388">
        <f t="shared" si="3"/>
        <v>0</v>
      </c>
    </row>
    <row r="146" spans="1:25" ht="12.75">
      <c r="A146" s="164">
        <v>108</v>
      </c>
      <c r="B146" s="210"/>
      <c r="C146" s="31"/>
      <c r="D146" s="31"/>
      <c r="E146" s="31"/>
      <c r="F146" s="31"/>
      <c r="G146" s="31"/>
      <c r="H146" s="31"/>
      <c r="I146" s="31"/>
      <c r="J146" s="31"/>
      <c r="K146" s="31"/>
      <c r="L146" s="210"/>
      <c r="M146" s="386">
        <f t="shared" si="2"/>
        <v>0</v>
      </c>
      <c r="N146" s="189"/>
      <c r="O146" s="210"/>
      <c r="P146" s="31"/>
      <c r="Q146" s="31"/>
      <c r="R146" s="31"/>
      <c r="S146" s="31"/>
      <c r="T146" s="31"/>
      <c r="U146" s="31"/>
      <c r="V146" s="31"/>
      <c r="W146" s="31"/>
      <c r="X146" s="28"/>
      <c r="Y146" s="388">
        <f t="shared" si="3"/>
        <v>0</v>
      </c>
    </row>
    <row r="147" spans="1:25" ht="12.75">
      <c r="A147" s="164">
        <v>109</v>
      </c>
      <c r="B147" s="210"/>
      <c r="C147" s="31"/>
      <c r="D147" s="31"/>
      <c r="E147" s="31"/>
      <c r="F147" s="31"/>
      <c r="G147" s="31"/>
      <c r="H147" s="31"/>
      <c r="I147" s="31"/>
      <c r="J147" s="31"/>
      <c r="K147" s="31"/>
      <c r="L147" s="210"/>
      <c r="M147" s="386">
        <f t="shared" si="2"/>
        <v>0</v>
      </c>
      <c r="N147" s="189"/>
      <c r="O147" s="210"/>
      <c r="P147" s="31"/>
      <c r="Q147" s="31"/>
      <c r="R147" s="31"/>
      <c r="S147" s="31"/>
      <c r="T147" s="31"/>
      <c r="U147" s="31"/>
      <c r="V147" s="31"/>
      <c r="W147" s="31"/>
      <c r="X147" s="28"/>
      <c r="Y147" s="388">
        <f t="shared" si="3"/>
        <v>0</v>
      </c>
    </row>
    <row r="148" spans="1:25" ht="12.75">
      <c r="A148" s="164">
        <v>110</v>
      </c>
      <c r="B148" s="210"/>
      <c r="C148" s="31"/>
      <c r="D148" s="31"/>
      <c r="E148" s="31"/>
      <c r="F148" s="31"/>
      <c r="G148" s="31"/>
      <c r="H148" s="31"/>
      <c r="I148" s="31"/>
      <c r="J148" s="31"/>
      <c r="K148" s="31"/>
      <c r="L148" s="210"/>
      <c r="M148" s="386">
        <f t="shared" si="2"/>
        <v>0</v>
      </c>
      <c r="N148" s="189"/>
      <c r="O148" s="210"/>
      <c r="P148" s="31"/>
      <c r="Q148" s="31"/>
      <c r="R148" s="31"/>
      <c r="S148" s="31"/>
      <c r="T148" s="31"/>
      <c r="U148" s="31"/>
      <c r="V148" s="31"/>
      <c r="W148" s="31"/>
      <c r="X148" s="28"/>
      <c r="Y148" s="388">
        <f t="shared" si="3"/>
        <v>0</v>
      </c>
    </row>
    <row r="149" spans="1:25" ht="12.75">
      <c r="A149" s="164">
        <v>111</v>
      </c>
      <c r="B149" s="210"/>
      <c r="C149" s="31"/>
      <c r="D149" s="31"/>
      <c r="E149" s="31"/>
      <c r="F149" s="31"/>
      <c r="G149" s="31"/>
      <c r="H149" s="31"/>
      <c r="I149" s="31"/>
      <c r="J149" s="31"/>
      <c r="K149" s="31"/>
      <c r="L149" s="210"/>
      <c r="M149" s="386">
        <f t="shared" si="2"/>
        <v>0</v>
      </c>
      <c r="N149" s="189"/>
      <c r="O149" s="210"/>
      <c r="P149" s="31"/>
      <c r="Q149" s="31"/>
      <c r="R149" s="31"/>
      <c r="S149" s="31"/>
      <c r="T149" s="31"/>
      <c r="U149" s="31"/>
      <c r="V149" s="31"/>
      <c r="W149" s="31"/>
      <c r="X149" s="28"/>
      <c r="Y149" s="388">
        <f t="shared" si="3"/>
        <v>0</v>
      </c>
    </row>
    <row r="150" spans="1:25" ht="12.75">
      <c r="A150" s="164">
        <v>112</v>
      </c>
      <c r="B150" s="210"/>
      <c r="C150" s="31"/>
      <c r="D150" s="31"/>
      <c r="E150" s="31"/>
      <c r="F150" s="31"/>
      <c r="G150" s="31"/>
      <c r="H150" s="31"/>
      <c r="I150" s="31"/>
      <c r="J150" s="31"/>
      <c r="K150" s="31"/>
      <c r="L150" s="210"/>
      <c r="M150" s="386">
        <f t="shared" si="2"/>
        <v>0</v>
      </c>
      <c r="N150" s="189"/>
      <c r="O150" s="210"/>
      <c r="P150" s="31"/>
      <c r="Q150" s="31"/>
      <c r="R150" s="31"/>
      <c r="S150" s="31"/>
      <c r="T150" s="31"/>
      <c r="U150" s="31"/>
      <c r="V150" s="31"/>
      <c r="W150" s="31"/>
      <c r="X150" s="28"/>
      <c r="Y150" s="388">
        <f t="shared" si="3"/>
        <v>0</v>
      </c>
    </row>
    <row r="151" spans="1:25" ht="12.75">
      <c r="A151" s="164">
        <v>113</v>
      </c>
      <c r="B151" s="210"/>
      <c r="C151" s="31"/>
      <c r="D151" s="31"/>
      <c r="E151" s="31"/>
      <c r="F151" s="31"/>
      <c r="G151" s="31"/>
      <c r="H151" s="31"/>
      <c r="I151" s="31"/>
      <c r="J151" s="31"/>
      <c r="K151" s="31"/>
      <c r="L151" s="210"/>
      <c r="M151" s="386">
        <f t="shared" si="2"/>
        <v>0</v>
      </c>
      <c r="N151" s="189"/>
      <c r="O151" s="210"/>
      <c r="P151" s="31"/>
      <c r="Q151" s="31"/>
      <c r="R151" s="31"/>
      <c r="S151" s="31"/>
      <c r="T151" s="31"/>
      <c r="U151" s="31"/>
      <c r="V151" s="31"/>
      <c r="W151" s="31"/>
      <c r="X151" s="28"/>
      <c r="Y151" s="388">
        <f t="shared" si="3"/>
        <v>0</v>
      </c>
    </row>
    <row r="152" spans="1:25" ht="12.75">
      <c r="A152" s="164">
        <v>114</v>
      </c>
      <c r="B152" s="210"/>
      <c r="C152" s="31"/>
      <c r="D152" s="31"/>
      <c r="E152" s="31"/>
      <c r="F152" s="31"/>
      <c r="G152" s="31"/>
      <c r="H152" s="31"/>
      <c r="I152" s="31"/>
      <c r="J152" s="31"/>
      <c r="K152" s="31"/>
      <c r="L152" s="210"/>
      <c r="M152" s="386">
        <f t="shared" si="2"/>
        <v>0</v>
      </c>
      <c r="N152" s="189"/>
      <c r="O152" s="210"/>
      <c r="P152" s="31"/>
      <c r="Q152" s="31"/>
      <c r="R152" s="31"/>
      <c r="S152" s="31"/>
      <c r="T152" s="31"/>
      <c r="U152" s="31"/>
      <c r="V152" s="31"/>
      <c r="W152" s="31"/>
      <c r="X152" s="28"/>
      <c r="Y152" s="388">
        <f t="shared" si="3"/>
        <v>0</v>
      </c>
    </row>
    <row r="153" spans="1:25" ht="12.75">
      <c r="A153" s="164">
        <v>115</v>
      </c>
      <c r="B153" s="210"/>
      <c r="C153" s="31"/>
      <c r="D153" s="31"/>
      <c r="E153" s="31"/>
      <c r="F153" s="31"/>
      <c r="G153" s="31"/>
      <c r="H153" s="31"/>
      <c r="I153" s="31"/>
      <c r="J153" s="31"/>
      <c r="K153" s="31"/>
      <c r="L153" s="210"/>
      <c r="M153" s="386">
        <f t="shared" si="2"/>
        <v>0</v>
      </c>
      <c r="N153" s="189"/>
      <c r="O153" s="210"/>
      <c r="P153" s="31"/>
      <c r="Q153" s="31"/>
      <c r="R153" s="31"/>
      <c r="S153" s="31"/>
      <c r="T153" s="31"/>
      <c r="U153" s="31"/>
      <c r="V153" s="31"/>
      <c r="W153" s="31"/>
      <c r="X153" s="28"/>
      <c r="Y153" s="388">
        <f t="shared" si="3"/>
        <v>0</v>
      </c>
    </row>
    <row r="154" spans="1:25" ht="12.75">
      <c r="A154" s="164">
        <v>116</v>
      </c>
      <c r="B154" s="210"/>
      <c r="C154" s="31"/>
      <c r="D154" s="31"/>
      <c r="E154" s="31"/>
      <c r="F154" s="31"/>
      <c r="G154" s="31"/>
      <c r="H154" s="31"/>
      <c r="I154" s="31"/>
      <c r="J154" s="31"/>
      <c r="K154" s="31"/>
      <c r="L154" s="210"/>
      <c r="M154" s="386">
        <f t="shared" si="2"/>
        <v>0</v>
      </c>
      <c r="N154" s="189"/>
      <c r="O154" s="210"/>
      <c r="P154" s="31"/>
      <c r="Q154" s="31"/>
      <c r="R154" s="31"/>
      <c r="S154" s="31"/>
      <c r="T154" s="31"/>
      <c r="U154" s="31"/>
      <c r="V154" s="31"/>
      <c r="W154" s="31"/>
      <c r="X154" s="28"/>
      <c r="Y154" s="388">
        <f t="shared" si="3"/>
        <v>0</v>
      </c>
    </row>
    <row r="155" spans="1:25" ht="12.75">
      <c r="A155" s="164">
        <v>117</v>
      </c>
      <c r="B155" s="210"/>
      <c r="C155" s="31"/>
      <c r="D155" s="31"/>
      <c r="E155" s="31"/>
      <c r="F155" s="31"/>
      <c r="G155" s="31"/>
      <c r="H155" s="31"/>
      <c r="I155" s="31"/>
      <c r="J155" s="31"/>
      <c r="K155" s="31"/>
      <c r="L155" s="210"/>
      <c r="M155" s="386">
        <f t="shared" si="2"/>
        <v>0</v>
      </c>
      <c r="N155" s="189"/>
      <c r="O155" s="210"/>
      <c r="P155" s="31"/>
      <c r="Q155" s="31"/>
      <c r="R155" s="31"/>
      <c r="S155" s="31"/>
      <c r="T155" s="31"/>
      <c r="U155" s="31"/>
      <c r="V155" s="31"/>
      <c r="W155" s="31"/>
      <c r="X155" s="28"/>
      <c r="Y155" s="388">
        <f t="shared" si="3"/>
        <v>0</v>
      </c>
    </row>
    <row r="156" spans="1:25" ht="12.75">
      <c r="A156" s="164">
        <v>118</v>
      </c>
      <c r="B156" s="210"/>
      <c r="C156" s="31"/>
      <c r="D156" s="31"/>
      <c r="E156" s="31"/>
      <c r="F156" s="31"/>
      <c r="G156" s="31"/>
      <c r="H156" s="31"/>
      <c r="I156" s="31"/>
      <c r="J156" s="31"/>
      <c r="K156" s="31"/>
      <c r="L156" s="210"/>
      <c r="M156" s="386">
        <f t="shared" si="2"/>
        <v>0</v>
      </c>
      <c r="N156" s="189"/>
      <c r="O156" s="210"/>
      <c r="P156" s="31"/>
      <c r="Q156" s="31"/>
      <c r="R156" s="31"/>
      <c r="S156" s="31"/>
      <c r="T156" s="31"/>
      <c r="U156" s="31"/>
      <c r="V156" s="31"/>
      <c r="W156" s="31"/>
      <c r="X156" s="28"/>
      <c r="Y156" s="388">
        <f t="shared" si="3"/>
        <v>0</v>
      </c>
    </row>
    <row r="157" spans="1:25" ht="12.75">
      <c r="A157" s="164">
        <v>119</v>
      </c>
      <c r="B157" s="210"/>
      <c r="C157" s="31"/>
      <c r="D157" s="31"/>
      <c r="E157" s="31"/>
      <c r="F157" s="31"/>
      <c r="G157" s="31"/>
      <c r="H157" s="31"/>
      <c r="I157" s="31"/>
      <c r="J157" s="31"/>
      <c r="K157" s="31"/>
      <c r="L157" s="210"/>
      <c r="M157" s="386">
        <f t="shared" si="2"/>
        <v>0</v>
      </c>
      <c r="N157" s="189"/>
      <c r="O157" s="210"/>
      <c r="P157" s="31"/>
      <c r="Q157" s="31"/>
      <c r="R157" s="31"/>
      <c r="S157" s="31"/>
      <c r="T157" s="31"/>
      <c r="U157" s="31"/>
      <c r="V157" s="31"/>
      <c r="W157" s="31"/>
      <c r="X157" s="28"/>
      <c r="Y157" s="388">
        <f t="shared" si="3"/>
        <v>0</v>
      </c>
    </row>
    <row r="158" spans="1:25" ht="12.75">
      <c r="A158" s="164">
        <v>120</v>
      </c>
      <c r="B158" s="210"/>
      <c r="C158" s="31"/>
      <c r="D158" s="31"/>
      <c r="E158" s="31"/>
      <c r="F158" s="31"/>
      <c r="G158" s="31"/>
      <c r="H158" s="31"/>
      <c r="I158" s="31"/>
      <c r="J158" s="31"/>
      <c r="K158" s="31"/>
      <c r="L158" s="210"/>
      <c r="M158" s="386">
        <f t="shared" si="2"/>
        <v>0</v>
      </c>
      <c r="N158" s="189"/>
      <c r="O158" s="210"/>
      <c r="P158" s="31"/>
      <c r="Q158" s="31"/>
      <c r="R158" s="31"/>
      <c r="S158" s="31"/>
      <c r="T158" s="31"/>
      <c r="U158" s="31"/>
      <c r="V158" s="31"/>
      <c r="W158" s="31"/>
      <c r="X158" s="28"/>
      <c r="Y158" s="388">
        <f t="shared" si="3"/>
        <v>0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2:AF188"/>
  <sheetViews>
    <sheetView showGridLines="0" zoomScale="75" zoomScaleNormal="75" workbookViewId="0" topLeftCell="A40">
      <selection activeCell="T87" sqref="T87"/>
    </sheetView>
  </sheetViews>
  <sheetFormatPr defaultColWidth="9.140625" defaultRowHeight="12.75"/>
  <cols>
    <col min="1" max="1" width="4.8515625" style="54" customWidth="1"/>
    <col min="2" max="2" width="12.7109375" style="54" customWidth="1"/>
    <col min="3" max="16384" width="9.140625" style="54" customWidth="1"/>
  </cols>
  <sheetData>
    <row r="2" spans="10:18" ht="18">
      <c r="J2" s="109" t="s">
        <v>64</v>
      </c>
      <c r="R2" s="109"/>
    </row>
    <row r="3" spans="10:18" ht="15">
      <c r="J3" s="108" t="s">
        <v>175</v>
      </c>
      <c r="R3" s="108"/>
    </row>
    <row r="4" ht="12.75">
      <c r="J4" s="281" t="s">
        <v>244</v>
      </c>
    </row>
    <row r="5" spans="2:10" ht="12.75">
      <c r="B5" s="261" t="s">
        <v>162</v>
      </c>
      <c r="J5" s="281"/>
    </row>
    <row r="6" ht="12.75">
      <c r="B6" s="54" t="s">
        <v>169</v>
      </c>
    </row>
    <row r="7" ht="12.75">
      <c r="B7" s="54" t="s">
        <v>170</v>
      </c>
    </row>
    <row r="8" ht="12.75">
      <c r="B8" s="262" t="s">
        <v>171</v>
      </c>
    </row>
    <row r="9" ht="12.75">
      <c r="B9" s="262" t="s">
        <v>172</v>
      </c>
    </row>
    <row r="10" ht="12.75">
      <c r="B10" s="262" t="s">
        <v>173</v>
      </c>
    </row>
    <row r="11" ht="12.75">
      <c r="B11" s="262" t="s">
        <v>174</v>
      </c>
    </row>
    <row r="12" ht="12.75">
      <c r="B12" s="262"/>
    </row>
    <row r="13" ht="12.75"/>
    <row r="14" ht="12.75"/>
    <row r="15" ht="12.75"/>
    <row r="16" ht="12.75"/>
    <row r="17" ht="12.75"/>
    <row r="18" ht="12.75"/>
    <row r="19" ht="12.75"/>
    <row r="20" ht="12.75"/>
    <row r="21" ht="12.75">
      <c r="B21" s="193" t="s">
        <v>168</v>
      </c>
    </row>
    <row r="22" ht="13.5" thickBot="1"/>
    <row r="23" spans="2:24" ht="12.75">
      <c r="B23" s="154"/>
      <c r="C23" s="155"/>
      <c r="D23" s="155"/>
      <c r="E23" s="156" t="s">
        <v>115</v>
      </c>
      <c r="F23" s="156"/>
      <c r="G23" s="155"/>
      <c r="H23" s="155"/>
      <c r="I23" s="155"/>
      <c r="J23" s="155"/>
      <c r="K23" s="155"/>
      <c r="L23" s="155"/>
      <c r="M23" s="155"/>
      <c r="N23" s="156"/>
      <c r="O23" s="155"/>
      <c r="P23" s="155"/>
      <c r="Q23" s="155"/>
      <c r="R23" s="155"/>
      <c r="S23" s="155"/>
      <c r="T23" s="155"/>
      <c r="U23" s="155"/>
      <c r="V23" s="155"/>
      <c r="W23" s="155"/>
      <c r="X23" s="157"/>
    </row>
    <row r="24" spans="2:24" ht="12.75">
      <c r="B24" s="158" t="s">
        <v>183</v>
      </c>
      <c r="C24" s="159"/>
      <c r="D24" s="160" t="s">
        <v>123</v>
      </c>
      <c r="E24" s="161" t="s">
        <v>117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</row>
    <row r="25" spans="2:24" ht="12.75">
      <c r="B25" s="163" t="s">
        <v>177</v>
      </c>
      <c r="C25" s="164"/>
      <c r="D25" s="171">
        <v>1</v>
      </c>
      <c r="E25" s="166" t="s">
        <v>186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7"/>
      <c r="W25" s="167"/>
      <c r="X25" s="168"/>
    </row>
    <row r="26" spans="2:24" ht="12.75">
      <c r="B26" s="163" t="s">
        <v>176</v>
      </c>
      <c r="C26" s="164"/>
      <c r="D26" s="171">
        <v>2</v>
      </c>
      <c r="E26" s="54" t="s">
        <v>217</v>
      </c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7"/>
      <c r="W26" s="167"/>
      <c r="X26" s="168"/>
    </row>
    <row r="27" spans="2:24" ht="12.75">
      <c r="B27" s="163"/>
      <c r="C27" s="164"/>
      <c r="D27" s="171">
        <v>3</v>
      </c>
      <c r="E27" s="166" t="s">
        <v>218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67"/>
      <c r="X27" s="168"/>
    </row>
    <row r="28" spans="2:24" ht="12.75">
      <c r="B28" s="163" t="s">
        <v>178</v>
      </c>
      <c r="C28" s="164"/>
      <c r="D28" s="171">
        <v>4</v>
      </c>
      <c r="E28" s="54" t="s">
        <v>187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167"/>
      <c r="X28" s="168"/>
    </row>
    <row r="29" spans="2:24" ht="12.75">
      <c r="B29" s="163" t="s">
        <v>179</v>
      </c>
      <c r="C29" s="164"/>
      <c r="D29" s="171">
        <v>5</v>
      </c>
      <c r="E29" s="54" t="s">
        <v>220</v>
      </c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8"/>
    </row>
    <row r="30" spans="2:24" ht="12.75">
      <c r="B30" s="163"/>
      <c r="C30" s="164"/>
      <c r="D30" s="171">
        <v>6</v>
      </c>
      <c r="E30" s="54" t="s">
        <v>221</v>
      </c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67"/>
      <c r="X30" s="168"/>
    </row>
    <row r="31" spans="2:24" ht="12.75">
      <c r="B31" s="163" t="s">
        <v>180</v>
      </c>
      <c r="C31" s="164"/>
      <c r="D31" s="171">
        <v>7</v>
      </c>
      <c r="E31" s="54" t="s">
        <v>188</v>
      </c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  <c r="W31" s="167"/>
      <c r="X31" s="168"/>
    </row>
    <row r="32" spans="2:24" ht="12.75">
      <c r="B32" s="163"/>
      <c r="C32" s="164"/>
      <c r="D32" s="171">
        <v>8</v>
      </c>
      <c r="E32" s="54" t="s">
        <v>219</v>
      </c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7"/>
      <c r="W32" s="167"/>
      <c r="X32" s="168"/>
    </row>
    <row r="33" spans="2:24" ht="12.75">
      <c r="B33" s="163" t="s">
        <v>181</v>
      </c>
      <c r="C33" s="164"/>
      <c r="D33" s="171">
        <v>9</v>
      </c>
      <c r="E33" s="54" t="s">
        <v>222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67"/>
      <c r="X33" s="168"/>
    </row>
    <row r="34" spans="2:24" ht="12.75">
      <c r="B34" s="163"/>
      <c r="C34" s="164"/>
      <c r="D34" s="171">
        <v>10</v>
      </c>
      <c r="E34" s="54" t="s">
        <v>189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7"/>
      <c r="W34" s="167"/>
      <c r="X34" s="168"/>
    </row>
    <row r="35" spans="2:24" ht="12.75">
      <c r="B35" s="169" t="s">
        <v>182</v>
      </c>
      <c r="C35" s="164"/>
      <c r="D35" s="170">
        <v>11</v>
      </c>
      <c r="E35" s="54" t="s">
        <v>190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8"/>
    </row>
    <row r="36" spans="2:24" ht="12.75">
      <c r="B36" s="169"/>
      <c r="C36" s="164"/>
      <c r="D36" s="171">
        <v>12</v>
      </c>
      <c r="E36" s="54" t="s">
        <v>223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8"/>
    </row>
    <row r="37" spans="2:24" ht="12.75">
      <c r="B37" s="169" t="s">
        <v>184</v>
      </c>
      <c r="C37" s="164"/>
      <c r="D37" s="171">
        <v>13</v>
      </c>
      <c r="E37" s="54" t="s">
        <v>191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8"/>
    </row>
    <row r="38" spans="2:24" ht="12.75">
      <c r="B38" s="169"/>
      <c r="C38" s="164"/>
      <c r="D38" s="171">
        <v>14</v>
      </c>
      <c r="E38" s="54" t="s">
        <v>192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8"/>
    </row>
    <row r="39" spans="2:24" ht="12.75">
      <c r="B39" s="169" t="s">
        <v>185</v>
      </c>
      <c r="C39" s="164"/>
      <c r="D39" s="171">
        <v>15</v>
      </c>
      <c r="E39" s="54" t="s">
        <v>193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8"/>
    </row>
    <row r="40" spans="2:24" ht="13.5" thickBot="1">
      <c r="B40" s="172"/>
      <c r="C40" s="173"/>
      <c r="D40" s="174">
        <v>16</v>
      </c>
      <c r="E40" s="153" t="s">
        <v>216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75"/>
    </row>
    <row r="41" spans="2:24" ht="13.5" thickBot="1">
      <c r="B41" s="255" t="s">
        <v>224</v>
      </c>
      <c r="C41" s="256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57"/>
    </row>
    <row r="42" ht="13.5" thickBot="1"/>
    <row r="43" spans="2:32" ht="13.5" thickBot="1">
      <c r="B43" s="272"/>
      <c r="C43" s="273"/>
      <c r="D43" s="274"/>
      <c r="E43" s="274"/>
      <c r="F43" s="274"/>
      <c r="G43" s="275" t="s">
        <v>214</v>
      </c>
      <c r="H43" s="274"/>
      <c r="I43" s="274"/>
      <c r="J43" s="274"/>
      <c r="K43" s="274"/>
      <c r="L43" s="274"/>
      <c r="M43" s="273"/>
      <c r="N43" s="274"/>
      <c r="O43" s="275"/>
      <c r="P43" s="274"/>
      <c r="Q43" s="274"/>
      <c r="R43" s="274"/>
      <c r="S43" s="274"/>
      <c r="T43" s="274"/>
      <c r="U43" s="273"/>
      <c r="V43" s="274"/>
      <c r="W43" s="274"/>
      <c r="X43" s="274"/>
      <c r="Y43" s="274"/>
      <c r="Z43" s="274"/>
      <c r="AA43" s="274"/>
      <c r="AB43" s="274"/>
      <c r="AC43" s="273"/>
      <c r="AD43" s="274"/>
      <c r="AE43" s="275"/>
      <c r="AF43" s="276"/>
    </row>
    <row r="44" spans="2:32" ht="12.75">
      <c r="B44" s="257" t="s">
        <v>110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</row>
    <row r="45" spans="2:32" ht="12.75">
      <c r="B45" s="277" t="s">
        <v>242</v>
      </c>
      <c r="C45" s="278">
        <v>1</v>
      </c>
      <c r="D45" s="278">
        <v>2</v>
      </c>
      <c r="E45" s="278">
        <v>3</v>
      </c>
      <c r="F45" s="278">
        <v>4</v>
      </c>
      <c r="G45" s="278">
        <v>5</v>
      </c>
      <c r="H45" s="278">
        <v>6</v>
      </c>
      <c r="I45" s="278">
        <v>7</v>
      </c>
      <c r="J45" s="278">
        <v>8</v>
      </c>
      <c r="K45" s="278">
        <v>9</v>
      </c>
      <c r="L45" s="278">
        <v>10</v>
      </c>
      <c r="M45" s="278">
        <v>11</v>
      </c>
      <c r="N45" s="278">
        <v>12</v>
      </c>
      <c r="O45" s="278">
        <v>13</v>
      </c>
      <c r="P45" s="278">
        <v>14</v>
      </c>
      <c r="Q45" s="278">
        <v>15</v>
      </c>
      <c r="R45" s="278">
        <v>16</v>
      </c>
      <c r="S45" s="278">
        <v>17</v>
      </c>
      <c r="T45" s="278">
        <v>18</v>
      </c>
      <c r="U45" s="278">
        <v>19</v>
      </c>
      <c r="V45" s="278">
        <v>20</v>
      </c>
      <c r="W45" s="278">
        <v>21</v>
      </c>
      <c r="X45" s="278">
        <v>22</v>
      </c>
      <c r="Y45" s="278">
        <v>23</v>
      </c>
      <c r="Z45" s="278">
        <v>24</v>
      </c>
      <c r="AA45" s="278">
        <v>25</v>
      </c>
      <c r="AB45" s="278">
        <v>26</v>
      </c>
      <c r="AC45" s="278">
        <v>27</v>
      </c>
      <c r="AD45" s="278">
        <v>28</v>
      </c>
      <c r="AE45" s="278">
        <v>29</v>
      </c>
      <c r="AF45" s="278">
        <v>30</v>
      </c>
    </row>
    <row r="46" spans="1:32" ht="13.5" thickBot="1">
      <c r="A46" s="167"/>
      <c r="B46" s="263" t="s">
        <v>215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</row>
    <row r="47" spans="1:25" ht="12.75">
      <c r="A47" s="167"/>
      <c r="B47" s="166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166"/>
    </row>
    <row r="48" spans="1:25" ht="12.75">
      <c r="A48" s="167"/>
      <c r="B48" s="166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166"/>
    </row>
    <row r="49" spans="1:25" ht="12.75">
      <c r="A49" s="167"/>
      <c r="B49" s="166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166"/>
    </row>
    <row r="50" spans="1:25" ht="12.75">
      <c r="A50" s="167"/>
      <c r="B50" s="166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166"/>
    </row>
    <row r="51" spans="1:25" ht="12.75">
      <c r="A51" s="167"/>
      <c r="B51" s="166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166"/>
    </row>
    <row r="52" spans="1:25" ht="12.75">
      <c r="A52" s="167"/>
      <c r="B52" s="166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166"/>
    </row>
    <row r="53" spans="1:25" ht="12.75">
      <c r="A53" s="167"/>
      <c r="B53" s="166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166"/>
    </row>
    <row r="54" spans="1:25" ht="12.75">
      <c r="A54" s="167"/>
      <c r="B54" s="166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166"/>
    </row>
    <row r="55" spans="1:25" ht="12.75">
      <c r="A55" s="167"/>
      <c r="B55" s="166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166"/>
    </row>
    <row r="56" spans="1:25" ht="12.75">
      <c r="A56" s="167"/>
      <c r="B56" s="166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166"/>
    </row>
    <row r="57" spans="1:25" ht="12.75">
      <c r="A57" s="167"/>
      <c r="B57" s="166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166"/>
    </row>
    <row r="58" spans="1:25" ht="12.75">
      <c r="A58" s="167"/>
      <c r="B58" s="166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166"/>
    </row>
    <row r="59" spans="1:25" ht="12.75">
      <c r="A59" s="167"/>
      <c r="B59" s="166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166"/>
    </row>
    <row r="60" spans="1:25" ht="12.75">
      <c r="A60" s="167"/>
      <c r="B60" s="166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166"/>
    </row>
    <row r="61" spans="1:25" ht="12.75">
      <c r="A61" s="167"/>
      <c r="B61" s="166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166"/>
    </row>
    <row r="62" spans="1:25" ht="12.75">
      <c r="A62" s="167"/>
      <c r="B62" s="166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166"/>
    </row>
    <row r="63" spans="1:25" ht="12.75">
      <c r="A63" s="167"/>
      <c r="B63" s="166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166"/>
    </row>
    <row r="64" spans="1:25" ht="12.75">
      <c r="A64" s="167"/>
      <c r="B64" s="166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166"/>
    </row>
    <row r="65" ht="13.5" thickBot="1"/>
    <row r="66" spans="2:25" ht="12.75">
      <c r="B66" s="194"/>
      <c r="C66" s="156"/>
      <c r="D66" s="195"/>
      <c r="E66" s="195"/>
      <c r="F66" s="195"/>
      <c r="G66" s="196" t="s">
        <v>115</v>
      </c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259"/>
      <c r="S66" s="253"/>
      <c r="T66" s="253"/>
      <c r="U66" s="253"/>
      <c r="V66" s="253"/>
      <c r="W66" s="253"/>
      <c r="X66" s="253"/>
      <c r="Y66" s="166"/>
    </row>
    <row r="67" spans="2:25" ht="12.75">
      <c r="B67" s="201" t="s">
        <v>110</v>
      </c>
      <c r="C67" s="202"/>
      <c r="D67" s="202"/>
      <c r="E67" s="202"/>
      <c r="F67" s="202"/>
      <c r="G67" s="202" t="s">
        <v>15</v>
      </c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60"/>
      <c r="S67" s="253"/>
      <c r="T67" s="253"/>
      <c r="U67" s="253"/>
      <c r="V67" s="253"/>
      <c r="W67" s="253"/>
      <c r="X67" s="253"/>
      <c r="Y67" s="166"/>
    </row>
    <row r="68" spans="2:25" ht="13.5" thickBot="1">
      <c r="B68" s="207" t="s">
        <v>11</v>
      </c>
      <c r="C68" s="381">
        <v>1</v>
      </c>
      <c r="D68" s="381">
        <v>2</v>
      </c>
      <c r="E68" s="381">
        <v>3</v>
      </c>
      <c r="F68" s="381">
        <v>4</v>
      </c>
      <c r="G68" s="381">
        <v>5</v>
      </c>
      <c r="H68" s="381">
        <v>6</v>
      </c>
      <c r="I68" s="381">
        <v>7</v>
      </c>
      <c r="J68" s="381">
        <v>8</v>
      </c>
      <c r="K68" s="381">
        <v>9</v>
      </c>
      <c r="L68" s="381">
        <v>10</v>
      </c>
      <c r="M68" s="381">
        <v>11</v>
      </c>
      <c r="N68" s="381">
        <v>12</v>
      </c>
      <c r="O68" s="381">
        <v>13</v>
      </c>
      <c r="P68" s="381">
        <v>14</v>
      </c>
      <c r="Q68" s="381">
        <v>15</v>
      </c>
      <c r="R68" s="208">
        <v>16</v>
      </c>
      <c r="S68" s="253"/>
      <c r="T68" s="253"/>
      <c r="U68" s="253"/>
      <c r="V68" s="253"/>
      <c r="W68" s="253"/>
      <c r="X68" s="253"/>
      <c r="Y68" s="253"/>
    </row>
    <row r="69" spans="1:25" ht="12.75">
      <c r="A69" s="164">
        <v>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89"/>
      <c r="S69" s="166"/>
      <c r="T69" s="166"/>
      <c r="U69" s="166"/>
      <c r="V69" s="166"/>
      <c r="W69" s="166"/>
      <c r="X69" s="166"/>
      <c r="Y69" s="166"/>
    </row>
    <row r="70" spans="1:25" ht="12.75">
      <c r="A70" s="164">
        <v>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166"/>
      <c r="T70" s="166"/>
      <c r="U70" s="166"/>
      <c r="V70" s="166"/>
      <c r="W70" s="166"/>
      <c r="X70" s="166"/>
      <c r="Y70" s="166"/>
    </row>
    <row r="71" spans="1:25" ht="12.75">
      <c r="A71" s="164">
        <v>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166"/>
      <c r="T71" s="166"/>
      <c r="U71" s="166"/>
      <c r="V71" s="166"/>
      <c r="W71" s="166"/>
      <c r="X71" s="166"/>
      <c r="Y71" s="166"/>
    </row>
    <row r="72" spans="1:25" ht="12.75">
      <c r="A72" s="164">
        <v>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166"/>
      <c r="T72" s="166"/>
      <c r="U72" s="166"/>
      <c r="V72" s="166"/>
      <c r="W72" s="166"/>
      <c r="X72" s="166"/>
      <c r="Y72" s="166"/>
    </row>
    <row r="73" spans="1:25" ht="12.75">
      <c r="A73" s="164">
        <v>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166"/>
      <c r="T73" s="166"/>
      <c r="U73" s="166"/>
      <c r="V73" s="166"/>
      <c r="W73" s="166"/>
      <c r="X73" s="166"/>
      <c r="Y73" s="166"/>
    </row>
    <row r="74" spans="1:25" ht="12.75">
      <c r="A74" s="164">
        <v>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166"/>
      <c r="T74" s="166"/>
      <c r="U74" s="166"/>
      <c r="V74" s="166"/>
      <c r="W74" s="166"/>
      <c r="X74" s="166"/>
      <c r="Y74" s="166"/>
    </row>
    <row r="75" spans="1:25" ht="12.75">
      <c r="A75" s="164">
        <v>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166"/>
      <c r="T75" s="166"/>
      <c r="U75" s="166"/>
      <c r="V75" s="166"/>
      <c r="W75" s="166"/>
      <c r="X75" s="166"/>
      <c r="Y75" s="166"/>
    </row>
    <row r="76" spans="1:25" ht="12.75">
      <c r="A76" s="164">
        <v>8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166"/>
      <c r="T76" s="166"/>
      <c r="U76" s="166"/>
      <c r="V76" s="166"/>
      <c r="W76" s="166"/>
      <c r="X76" s="166"/>
      <c r="Y76" s="166"/>
    </row>
    <row r="77" spans="1:25" ht="12.75">
      <c r="A77" s="164">
        <v>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166"/>
      <c r="T77" s="166"/>
      <c r="U77" s="166"/>
      <c r="V77" s="166"/>
      <c r="W77" s="166"/>
      <c r="X77" s="166"/>
      <c r="Y77" s="166"/>
    </row>
    <row r="78" spans="1:25" ht="12.75">
      <c r="A78" s="164">
        <v>19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166"/>
      <c r="T78" s="166"/>
      <c r="U78" s="166"/>
      <c r="V78" s="166"/>
      <c r="W78" s="166"/>
      <c r="X78" s="166"/>
      <c r="Y78" s="166"/>
    </row>
    <row r="79" spans="1:25" ht="12.75">
      <c r="A79" s="164">
        <v>11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166"/>
      <c r="T79" s="166"/>
      <c r="U79" s="166"/>
      <c r="V79" s="166"/>
      <c r="W79" s="166"/>
      <c r="X79" s="166"/>
      <c r="Y79" s="166"/>
    </row>
    <row r="80" spans="1:25" ht="12.75">
      <c r="A80" s="164">
        <v>12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166"/>
      <c r="T80" s="166"/>
      <c r="U80" s="166"/>
      <c r="V80" s="166"/>
      <c r="W80" s="166"/>
      <c r="X80" s="166"/>
      <c r="Y80" s="166"/>
    </row>
    <row r="81" spans="1:25" ht="12.75">
      <c r="A81" s="164">
        <v>13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166"/>
      <c r="T81" s="166"/>
      <c r="U81" s="166"/>
      <c r="V81" s="166"/>
      <c r="W81" s="166"/>
      <c r="X81" s="166"/>
      <c r="Y81" s="166"/>
    </row>
    <row r="82" spans="1:25" ht="12.75">
      <c r="A82" s="164">
        <v>14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166"/>
      <c r="T82" s="166"/>
      <c r="U82" s="166"/>
      <c r="V82" s="166"/>
      <c r="W82" s="166"/>
      <c r="X82" s="166"/>
      <c r="Y82" s="166"/>
    </row>
    <row r="83" spans="1:25" ht="12.75">
      <c r="A83" s="164">
        <v>15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166"/>
      <c r="T83" s="166"/>
      <c r="U83" s="166"/>
      <c r="V83" s="166"/>
      <c r="W83" s="166"/>
      <c r="X83" s="166"/>
      <c r="Y83" s="166"/>
    </row>
    <row r="84" spans="1:25" ht="12.75">
      <c r="A84" s="164">
        <v>16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166"/>
      <c r="T84" s="166"/>
      <c r="U84" s="166"/>
      <c r="V84" s="166"/>
      <c r="W84" s="166"/>
      <c r="X84" s="166"/>
      <c r="Y84" s="166"/>
    </row>
    <row r="85" spans="1:25" ht="12.75">
      <c r="A85" s="164">
        <v>17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166"/>
      <c r="T85" s="166"/>
      <c r="U85" s="166"/>
      <c r="V85" s="166"/>
      <c r="W85" s="166"/>
      <c r="X85" s="166"/>
      <c r="Y85" s="166"/>
    </row>
    <row r="86" spans="1:25" ht="12.75">
      <c r="A86" s="164">
        <v>18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166"/>
      <c r="T86" s="166"/>
      <c r="U86" s="166"/>
      <c r="V86" s="166"/>
      <c r="W86" s="166"/>
      <c r="X86" s="166"/>
      <c r="Y86" s="166"/>
    </row>
    <row r="87" spans="1:25" ht="12.75">
      <c r="A87" s="164">
        <v>19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166"/>
      <c r="T87" s="166"/>
      <c r="U87" s="166"/>
      <c r="V87" s="166"/>
      <c r="W87" s="166"/>
      <c r="X87" s="166"/>
      <c r="Y87" s="166"/>
    </row>
    <row r="88" spans="1:25" ht="12.75">
      <c r="A88" s="164">
        <v>20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166"/>
      <c r="T88" s="166"/>
      <c r="U88" s="166"/>
      <c r="V88" s="166"/>
      <c r="W88" s="166"/>
      <c r="X88" s="166"/>
      <c r="Y88" s="166"/>
    </row>
    <row r="89" spans="1:25" ht="12.75">
      <c r="A89" s="164">
        <v>21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166"/>
      <c r="T89" s="166"/>
      <c r="U89" s="166"/>
      <c r="V89" s="166"/>
      <c r="W89" s="166"/>
      <c r="X89" s="166"/>
      <c r="Y89" s="166"/>
    </row>
    <row r="90" spans="1:25" ht="12.75">
      <c r="A90" s="164">
        <v>22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166"/>
      <c r="T90" s="166"/>
      <c r="U90" s="166"/>
      <c r="V90" s="166"/>
      <c r="W90" s="166"/>
      <c r="X90" s="166"/>
      <c r="Y90" s="166"/>
    </row>
    <row r="91" spans="1:25" ht="12.75">
      <c r="A91" s="164">
        <v>23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166"/>
      <c r="T91" s="166"/>
      <c r="U91" s="166"/>
      <c r="V91" s="166"/>
      <c r="W91" s="166"/>
      <c r="X91" s="166"/>
      <c r="Y91" s="166"/>
    </row>
    <row r="92" spans="1:25" ht="12.75">
      <c r="A92" s="164">
        <v>24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166"/>
      <c r="T92" s="166"/>
      <c r="U92" s="166"/>
      <c r="V92" s="166"/>
      <c r="W92" s="166"/>
      <c r="X92" s="166"/>
      <c r="Y92" s="166"/>
    </row>
    <row r="93" spans="1:25" ht="12.75">
      <c r="A93" s="164">
        <v>25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166"/>
      <c r="T93" s="166"/>
      <c r="U93" s="166"/>
      <c r="V93" s="166"/>
      <c r="W93" s="166"/>
      <c r="X93" s="166"/>
      <c r="Y93" s="166"/>
    </row>
    <row r="94" spans="1:25" ht="12.75">
      <c r="A94" s="164">
        <v>26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166"/>
      <c r="T94" s="166"/>
      <c r="U94" s="166"/>
      <c r="V94" s="166"/>
      <c r="W94" s="166"/>
      <c r="X94" s="166"/>
      <c r="Y94" s="166"/>
    </row>
    <row r="95" spans="1:25" ht="12.75">
      <c r="A95" s="164">
        <v>27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166"/>
      <c r="T95" s="166"/>
      <c r="U95" s="166"/>
      <c r="V95" s="166"/>
      <c r="W95" s="166"/>
      <c r="X95" s="166"/>
      <c r="Y95" s="166"/>
    </row>
    <row r="96" spans="1:25" ht="12.75">
      <c r="A96" s="164">
        <v>28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166"/>
      <c r="T96" s="166"/>
      <c r="U96" s="166"/>
      <c r="V96" s="166"/>
      <c r="W96" s="166"/>
      <c r="X96" s="166"/>
      <c r="Y96" s="166"/>
    </row>
    <row r="97" spans="1:25" ht="12.75">
      <c r="A97" s="164">
        <v>29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166"/>
      <c r="T97" s="166"/>
      <c r="U97" s="166"/>
      <c r="V97" s="166"/>
      <c r="W97" s="166"/>
      <c r="X97" s="166"/>
      <c r="Y97" s="166"/>
    </row>
    <row r="98" spans="1:25" ht="12.75">
      <c r="A98" s="164">
        <v>30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166"/>
      <c r="T98" s="166"/>
      <c r="U98" s="166"/>
      <c r="V98" s="166"/>
      <c r="W98" s="166"/>
      <c r="X98" s="166"/>
      <c r="Y98" s="166"/>
    </row>
    <row r="99" spans="1:25" ht="12.75">
      <c r="A99" s="164">
        <v>31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166"/>
      <c r="T99" s="166"/>
      <c r="U99" s="166"/>
      <c r="V99" s="166"/>
      <c r="W99" s="166"/>
      <c r="X99" s="166"/>
      <c r="Y99" s="166"/>
    </row>
    <row r="100" spans="1:25" ht="12.75">
      <c r="A100" s="164">
        <v>32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166"/>
      <c r="T100" s="166"/>
      <c r="U100" s="166"/>
      <c r="V100" s="166"/>
      <c r="W100" s="166"/>
      <c r="X100" s="166"/>
      <c r="Y100" s="166"/>
    </row>
    <row r="101" spans="1:25" ht="12.75">
      <c r="A101" s="164">
        <v>33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166"/>
      <c r="T101" s="166"/>
      <c r="U101" s="166"/>
      <c r="V101" s="166"/>
      <c r="W101" s="166"/>
      <c r="X101" s="166"/>
      <c r="Y101" s="166"/>
    </row>
    <row r="102" spans="1:25" ht="12.75">
      <c r="A102" s="164">
        <v>34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166"/>
      <c r="T102" s="166"/>
      <c r="U102" s="166"/>
      <c r="V102" s="166"/>
      <c r="W102" s="166"/>
      <c r="X102" s="166"/>
      <c r="Y102" s="166"/>
    </row>
    <row r="103" spans="1:25" ht="12.75">
      <c r="A103" s="164">
        <v>35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166"/>
      <c r="T103" s="166"/>
      <c r="U103" s="166"/>
      <c r="V103" s="166"/>
      <c r="W103" s="166"/>
      <c r="X103" s="166"/>
      <c r="Y103" s="166"/>
    </row>
    <row r="104" spans="1:25" ht="12.75">
      <c r="A104" s="164">
        <v>36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166"/>
      <c r="T104" s="166"/>
      <c r="U104" s="166"/>
      <c r="V104" s="166"/>
      <c r="W104" s="166"/>
      <c r="X104" s="166"/>
      <c r="Y104" s="166"/>
    </row>
    <row r="105" spans="1:25" ht="12.75">
      <c r="A105" s="164">
        <v>37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166"/>
      <c r="T105" s="166"/>
      <c r="U105" s="166"/>
      <c r="V105" s="166"/>
      <c r="W105" s="166"/>
      <c r="X105" s="166"/>
      <c r="Y105" s="166"/>
    </row>
    <row r="106" spans="1:25" ht="12.75">
      <c r="A106" s="164">
        <v>38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166"/>
      <c r="T106" s="166"/>
      <c r="U106" s="166"/>
      <c r="V106" s="166"/>
      <c r="W106" s="166"/>
      <c r="X106" s="166"/>
      <c r="Y106" s="166"/>
    </row>
    <row r="107" spans="1:25" ht="12.75">
      <c r="A107" s="164">
        <v>39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166"/>
      <c r="T107" s="166"/>
      <c r="U107" s="166"/>
      <c r="V107" s="166"/>
      <c r="W107" s="166"/>
      <c r="X107" s="166"/>
      <c r="Y107" s="166"/>
    </row>
    <row r="108" spans="1:25" ht="12.75">
      <c r="A108" s="164">
        <v>40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166"/>
      <c r="T108" s="166"/>
      <c r="U108" s="166"/>
      <c r="V108" s="166"/>
      <c r="W108" s="166"/>
      <c r="X108" s="166"/>
      <c r="Y108" s="166"/>
    </row>
    <row r="109" spans="1:25" ht="12.75">
      <c r="A109" s="164">
        <v>41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166"/>
      <c r="T109" s="166"/>
      <c r="U109" s="166"/>
      <c r="V109" s="166"/>
      <c r="W109" s="166"/>
      <c r="X109" s="166"/>
      <c r="Y109" s="166"/>
    </row>
    <row r="110" spans="1:25" ht="12.75">
      <c r="A110" s="164">
        <v>42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166"/>
      <c r="T110" s="166"/>
      <c r="U110" s="166"/>
      <c r="V110" s="166"/>
      <c r="W110" s="166"/>
      <c r="X110" s="166"/>
      <c r="Y110" s="166"/>
    </row>
    <row r="111" spans="1:25" ht="12.75">
      <c r="A111" s="164">
        <v>43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166"/>
      <c r="T111" s="166"/>
      <c r="U111" s="166"/>
      <c r="V111" s="166"/>
      <c r="W111" s="166"/>
      <c r="X111" s="166"/>
      <c r="Y111" s="166"/>
    </row>
    <row r="112" spans="1:25" ht="12.75">
      <c r="A112" s="164">
        <v>44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166"/>
      <c r="T112" s="166"/>
      <c r="U112" s="166"/>
      <c r="V112" s="166"/>
      <c r="W112" s="166"/>
      <c r="X112" s="166"/>
      <c r="Y112" s="166"/>
    </row>
    <row r="113" spans="1:25" ht="12.75">
      <c r="A113" s="164">
        <v>45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166"/>
      <c r="T113" s="166"/>
      <c r="U113" s="166"/>
      <c r="V113" s="166"/>
      <c r="W113" s="166"/>
      <c r="X113" s="166"/>
      <c r="Y113" s="166"/>
    </row>
    <row r="114" spans="1:25" ht="12.75">
      <c r="A114" s="164">
        <v>46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166"/>
      <c r="T114" s="166"/>
      <c r="U114" s="166"/>
      <c r="V114" s="166"/>
      <c r="W114" s="166"/>
      <c r="X114" s="166"/>
      <c r="Y114" s="166"/>
    </row>
    <row r="115" spans="1:25" ht="12.75">
      <c r="A115" s="164">
        <v>47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166"/>
      <c r="T115" s="166"/>
      <c r="U115" s="166"/>
      <c r="V115" s="166"/>
      <c r="W115" s="166"/>
      <c r="X115" s="166"/>
      <c r="Y115" s="166"/>
    </row>
    <row r="116" spans="1:25" ht="12.75">
      <c r="A116" s="164">
        <v>48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166"/>
      <c r="T116" s="166"/>
      <c r="U116" s="166"/>
      <c r="V116" s="166"/>
      <c r="W116" s="166"/>
      <c r="X116" s="166"/>
      <c r="Y116" s="166"/>
    </row>
    <row r="117" spans="1:25" ht="12.75">
      <c r="A117" s="164">
        <v>49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166"/>
      <c r="T117" s="166"/>
      <c r="U117" s="166"/>
      <c r="V117" s="166"/>
      <c r="W117" s="166"/>
      <c r="X117" s="166"/>
      <c r="Y117" s="166"/>
    </row>
    <row r="118" spans="1:25" ht="12.75">
      <c r="A118" s="164">
        <v>50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166"/>
      <c r="T118" s="166"/>
      <c r="U118" s="166"/>
      <c r="V118" s="166"/>
      <c r="W118" s="166"/>
      <c r="X118" s="166"/>
      <c r="Y118" s="166"/>
    </row>
    <row r="119" spans="1:25" ht="12.75">
      <c r="A119" s="164">
        <v>51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166"/>
      <c r="T119" s="166"/>
      <c r="U119" s="166"/>
      <c r="V119" s="166"/>
      <c r="W119" s="166"/>
      <c r="X119" s="166"/>
      <c r="Y119" s="166"/>
    </row>
    <row r="120" spans="1:25" ht="12.75">
      <c r="A120" s="164">
        <v>52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166"/>
      <c r="T120" s="166"/>
      <c r="U120" s="166"/>
      <c r="V120" s="166"/>
      <c r="W120" s="166"/>
      <c r="X120" s="166"/>
      <c r="Y120" s="166"/>
    </row>
    <row r="121" spans="1:25" ht="12.75">
      <c r="A121" s="164">
        <v>53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166"/>
      <c r="T121" s="166"/>
      <c r="U121" s="166"/>
      <c r="V121" s="166"/>
      <c r="W121" s="166"/>
      <c r="X121" s="166"/>
      <c r="Y121" s="166"/>
    </row>
    <row r="122" spans="1:25" ht="12.75">
      <c r="A122" s="164">
        <v>54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166"/>
      <c r="T122" s="166"/>
      <c r="U122" s="166"/>
      <c r="V122" s="166"/>
      <c r="W122" s="166"/>
      <c r="X122" s="166"/>
      <c r="Y122" s="166"/>
    </row>
    <row r="123" spans="1:25" ht="12.75">
      <c r="A123" s="164">
        <v>55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166"/>
      <c r="T123" s="166"/>
      <c r="U123" s="166"/>
      <c r="V123" s="166"/>
      <c r="W123" s="166"/>
      <c r="X123" s="166"/>
      <c r="Y123" s="166"/>
    </row>
    <row r="124" spans="1:25" ht="12.75">
      <c r="A124" s="164">
        <v>56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166"/>
      <c r="T124" s="166"/>
      <c r="U124" s="166"/>
      <c r="V124" s="166"/>
      <c r="W124" s="166"/>
      <c r="X124" s="166"/>
      <c r="Y124" s="166"/>
    </row>
    <row r="125" spans="1:25" ht="12.75">
      <c r="A125" s="164">
        <v>57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166"/>
      <c r="T125" s="166"/>
      <c r="U125" s="166"/>
      <c r="V125" s="166"/>
      <c r="W125" s="166"/>
      <c r="X125" s="166"/>
      <c r="Y125" s="166"/>
    </row>
    <row r="126" spans="1:25" ht="12.75">
      <c r="A126" s="164">
        <v>58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166"/>
      <c r="T126" s="166"/>
      <c r="U126" s="166"/>
      <c r="V126" s="166"/>
      <c r="W126" s="166"/>
      <c r="X126" s="166"/>
      <c r="Y126" s="166"/>
    </row>
    <row r="127" spans="1:25" ht="12.75">
      <c r="A127" s="164">
        <v>59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166"/>
      <c r="T127" s="166"/>
      <c r="U127" s="166"/>
      <c r="V127" s="166"/>
      <c r="W127" s="166"/>
      <c r="X127" s="166"/>
      <c r="Y127" s="166"/>
    </row>
    <row r="128" spans="1:25" ht="12.75">
      <c r="A128" s="164">
        <v>60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166"/>
      <c r="T128" s="166"/>
      <c r="U128" s="166"/>
      <c r="V128" s="166"/>
      <c r="W128" s="166"/>
      <c r="X128" s="166"/>
      <c r="Y128" s="166"/>
    </row>
    <row r="129" spans="1:25" ht="12.75">
      <c r="A129" s="164">
        <v>61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166"/>
      <c r="T129" s="166"/>
      <c r="U129" s="166"/>
      <c r="V129" s="166"/>
      <c r="W129" s="166"/>
      <c r="X129" s="166"/>
      <c r="Y129" s="166"/>
    </row>
    <row r="130" spans="1:25" ht="12.75">
      <c r="A130" s="164">
        <v>62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166"/>
      <c r="T130" s="166"/>
      <c r="U130" s="166"/>
      <c r="V130" s="166"/>
      <c r="W130" s="166"/>
      <c r="X130" s="166"/>
      <c r="Y130" s="166"/>
    </row>
    <row r="131" spans="1:25" ht="12.75">
      <c r="A131" s="164">
        <v>63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166"/>
      <c r="T131" s="166"/>
      <c r="U131" s="166"/>
      <c r="V131" s="166"/>
      <c r="W131" s="166"/>
      <c r="X131" s="166"/>
      <c r="Y131" s="166"/>
    </row>
    <row r="132" spans="1:25" ht="12.75">
      <c r="A132" s="164">
        <v>64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166"/>
      <c r="T132" s="166"/>
      <c r="U132" s="166"/>
      <c r="V132" s="166"/>
      <c r="W132" s="166"/>
      <c r="X132" s="166"/>
      <c r="Y132" s="166"/>
    </row>
    <row r="133" spans="1:25" ht="12.75">
      <c r="A133" s="164">
        <v>65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166"/>
      <c r="T133" s="166"/>
      <c r="U133" s="166"/>
      <c r="V133" s="166"/>
      <c r="W133" s="166"/>
      <c r="X133" s="166"/>
      <c r="Y133" s="166"/>
    </row>
    <row r="134" spans="1:25" ht="12.75">
      <c r="A134" s="164">
        <v>66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166"/>
      <c r="T134" s="166"/>
      <c r="U134" s="166"/>
      <c r="V134" s="166"/>
      <c r="W134" s="166"/>
      <c r="X134" s="166"/>
      <c r="Y134" s="166"/>
    </row>
    <row r="135" spans="1:25" ht="12.75">
      <c r="A135" s="164">
        <v>67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166"/>
      <c r="T135" s="166"/>
      <c r="U135" s="166"/>
      <c r="V135" s="166"/>
      <c r="W135" s="166"/>
      <c r="X135" s="166"/>
      <c r="Y135" s="166"/>
    </row>
    <row r="136" spans="1:25" ht="12.75">
      <c r="A136" s="164">
        <v>68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166"/>
      <c r="T136" s="166"/>
      <c r="U136" s="166"/>
      <c r="V136" s="166"/>
      <c r="W136" s="166"/>
      <c r="X136" s="166"/>
      <c r="Y136" s="166"/>
    </row>
    <row r="137" spans="1:25" ht="12.75">
      <c r="A137" s="164">
        <v>69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166"/>
      <c r="T137" s="166"/>
      <c r="U137" s="166"/>
      <c r="V137" s="166"/>
      <c r="W137" s="166"/>
      <c r="X137" s="166"/>
      <c r="Y137" s="166"/>
    </row>
    <row r="138" spans="1:25" ht="12.75">
      <c r="A138" s="164">
        <v>70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166"/>
      <c r="T138" s="166"/>
      <c r="U138" s="166"/>
      <c r="V138" s="166"/>
      <c r="W138" s="166"/>
      <c r="X138" s="166"/>
      <c r="Y138" s="166"/>
    </row>
    <row r="139" spans="1:25" ht="12.75">
      <c r="A139" s="164">
        <v>71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166"/>
      <c r="T139" s="166"/>
      <c r="U139" s="166"/>
      <c r="V139" s="166"/>
      <c r="W139" s="166"/>
      <c r="X139" s="166"/>
      <c r="Y139" s="166"/>
    </row>
    <row r="140" spans="1:25" ht="12.75">
      <c r="A140" s="164">
        <v>72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166"/>
      <c r="T140" s="166"/>
      <c r="U140" s="166"/>
      <c r="V140" s="166"/>
      <c r="W140" s="166"/>
      <c r="X140" s="166"/>
      <c r="Y140" s="166"/>
    </row>
    <row r="141" spans="1:25" ht="12.75">
      <c r="A141" s="164">
        <v>73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166"/>
      <c r="T141" s="166"/>
      <c r="U141" s="166"/>
      <c r="V141" s="166"/>
      <c r="W141" s="166"/>
      <c r="X141" s="166"/>
      <c r="Y141" s="166"/>
    </row>
    <row r="142" spans="1:25" ht="12.75">
      <c r="A142" s="164">
        <v>74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166"/>
      <c r="T142" s="166"/>
      <c r="U142" s="166"/>
      <c r="V142" s="166"/>
      <c r="W142" s="166"/>
      <c r="X142" s="166"/>
      <c r="Y142" s="166"/>
    </row>
    <row r="143" spans="1:25" ht="12.75">
      <c r="A143" s="164">
        <v>75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166"/>
      <c r="T143" s="166"/>
      <c r="U143" s="166"/>
      <c r="V143" s="166"/>
      <c r="W143" s="166"/>
      <c r="X143" s="166"/>
      <c r="Y143" s="166"/>
    </row>
    <row r="144" spans="1:25" ht="12.75">
      <c r="A144" s="164">
        <v>76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166"/>
      <c r="T144" s="166"/>
      <c r="U144" s="166"/>
      <c r="V144" s="166"/>
      <c r="W144" s="166"/>
      <c r="X144" s="166"/>
      <c r="Y144" s="166"/>
    </row>
    <row r="145" spans="1:25" ht="12.75">
      <c r="A145" s="164">
        <v>77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166"/>
      <c r="T145" s="166"/>
      <c r="U145" s="166"/>
      <c r="V145" s="166"/>
      <c r="W145" s="166"/>
      <c r="X145" s="166"/>
      <c r="Y145" s="166"/>
    </row>
    <row r="146" spans="1:25" ht="12.75">
      <c r="A146" s="164">
        <v>78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166"/>
      <c r="T146" s="166"/>
      <c r="U146" s="166"/>
      <c r="V146" s="166"/>
      <c r="W146" s="166"/>
      <c r="X146" s="166"/>
      <c r="Y146" s="166"/>
    </row>
    <row r="147" spans="1:25" ht="12.75">
      <c r="A147" s="164">
        <v>79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166"/>
      <c r="T147" s="166"/>
      <c r="U147" s="166"/>
      <c r="V147" s="166"/>
      <c r="W147" s="166"/>
      <c r="X147" s="166"/>
      <c r="Y147" s="166"/>
    </row>
    <row r="148" spans="1:25" ht="12.75">
      <c r="A148" s="164">
        <v>80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166"/>
      <c r="T148" s="166"/>
      <c r="U148" s="166"/>
      <c r="V148" s="166"/>
      <c r="W148" s="166"/>
      <c r="X148" s="166"/>
      <c r="Y148" s="166"/>
    </row>
    <row r="149" spans="1:25" ht="12.75">
      <c r="A149" s="164">
        <v>81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166"/>
      <c r="T149" s="166"/>
      <c r="U149" s="166"/>
      <c r="V149" s="166"/>
      <c r="W149" s="166"/>
      <c r="X149" s="166"/>
      <c r="Y149" s="166"/>
    </row>
    <row r="150" spans="1:25" ht="12.75">
      <c r="A150" s="164">
        <v>82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166"/>
      <c r="T150" s="166"/>
      <c r="U150" s="166"/>
      <c r="V150" s="166"/>
      <c r="W150" s="166"/>
      <c r="X150" s="166"/>
      <c r="Y150" s="166"/>
    </row>
    <row r="151" spans="1:25" ht="12.75">
      <c r="A151" s="164">
        <v>83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166"/>
      <c r="T151" s="166"/>
      <c r="U151" s="166"/>
      <c r="V151" s="166"/>
      <c r="W151" s="166"/>
      <c r="X151" s="166"/>
      <c r="Y151" s="166"/>
    </row>
    <row r="152" spans="1:25" ht="12.75">
      <c r="A152" s="164">
        <v>84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166"/>
      <c r="T152" s="166"/>
      <c r="U152" s="166"/>
      <c r="V152" s="166"/>
      <c r="W152" s="166"/>
      <c r="X152" s="166"/>
      <c r="Y152" s="166"/>
    </row>
    <row r="153" spans="1:25" ht="12.75">
      <c r="A153" s="164">
        <v>85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166"/>
      <c r="T153" s="166"/>
      <c r="U153" s="166"/>
      <c r="V153" s="166"/>
      <c r="W153" s="166"/>
      <c r="X153" s="166"/>
      <c r="Y153" s="166"/>
    </row>
    <row r="154" spans="1:25" ht="12.75">
      <c r="A154" s="164">
        <v>86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166"/>
      <c r="T154" s="166"/>
      <c r="U154" s="166"/>
      <c r="V154" s="166"/>
      <c r="W154" s="166"/>
      <c r="X154" s="166"/>
      <c r="Y154" s="166"/>
    </row>
    <row r="155" spans="1:25" ht="12.75">
      <c r="A155" s="164">
        <v>87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166"/>
      <c r="T155" s="166"/>
      <c r="U155" s="166"/>
      <c r="V155" s="166"/>
      <c r="W155" s="166"/>
      <c r="X155" s="166"/>
      <c r="Y155" s="166"/>
    </row>
    <row r="156" spans="1:25" ht="12.75">
      <c r="A156" s="164">
        <v>88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166"/>
      <c r="T156" s="166"/>
      <c r="U156" s="166"/>
      <c r="V156" s="166"/>
      <c r="W156" s="166"/>
      <c r="X156" s="166"/>
      <c r="Y156" s="166"/>
    </row>
    <row r="157" spans="1:25" ht="12.75">
      <c r="A157" s="164">
        <v>89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166"/>
      <c r="T157" s="166"/>
      <c r="U157" s="166"/>
      <c r="V157" s="166"/>
      <c r="W157" s="166"/>
      <c r="X157" s="166"/>
      <c r="Y157" s="166"/>
    </row>
    <row r="158" spans="1:25" ht="12.75">
      <c r="A158" s="164">
        <v>90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166"/>
      <c r="T158" s="166"/>
      <c r="U158" s="166"/>
      <c r="V158" s="166"/>
      <c r="W158" s="166"/>
      <c r="X158" s="166"/>
      <c r="Y158" s="166"/>
    </row>
    <row r="159" spans="1:25" ht="12.75">
      <c r="A159" s="164">
        <v>91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166"/>
      <c r="T159" s="166"/>
      <c r="U159" s="166"/>
      <c r="V159" s="166"/>
      <c r="W159" s="166"/>
      <c r="X159" s="166"/>
      <c r="Y159" s="166"/>
    </row>
    <row r="160" spans="1:25" ht="12.75">
      <c r="A160" s="164">
        <v>92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166"/>
      <c r="T160" s="166"/>
      <c r="U160" s="166"/>
      <c r="V160" s="166"/>
      <c r="W160" s="166"/>
      <c r="X160" s="166"/>
      <c r="Y160" s="166"/>
    </row>
    <row r="161" spans="1:25" ht="12.75">
      <c r="A161" s="164">
        <v>93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166"/>
      <c r="T161" s="166"/>
      <c r="U161" s="166"/>
      <c r="V161" s="166"/>
      <c r="W161" s="166"/>
      <c r="X161" s="166"/>
      <c r="Y161" s="166"/>
    </row>
    <row r="162" spans="1:25" ht="12.75">
      <c r="A162" s="164">
        <v>94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166"/>
      <c r="T162" s="166"/>
      <c r="U162" s="166"/>
      <c r="V162" s="166"/>
      <c r="W162" s="166"/>
      <c r="X162" s="166"/>
      <c r="Y162" s="166"/>
    </row>
    <row r="163" spans="1:25" ht="12.75">
      <c r="A163" s="164">
        <v>95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166"/>
      <c r="T163" s="166"/>
      <c r="U163" s="166"/>
      <c r="V163" s="166"/>
      <c r="W163" s="166"/>
      <c r="X163" s="166"/>
      <c r="Y163" s="166"/>
    </row>
    <row r="164" spans="1:25" ht="12.75">
      <c r="A164" s="164">
        <v>96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166"/>
      <c r="T164" s="166"/>
      <c r="U164" s="166"/>
      <c r="V164" s="166"/>
      <c r="W164" s="166"/>
      <c r="X164" s="166"/>
      <c r="Y164" s="166"/>
    </row>
    <row r="165" spans="1:25" ht="12.75">
      <c r="A165" s="164">
        <v>97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166"/>
      <c r="T165" s="166"/>
      <c r="U165" s="166"/>
      <c r="V165" s="166"/>
      <c r="W165" s="166"/>
      <c r="X165" s="166"/>
      <c r="Y165" s="166"/>
    </row>
    <row r="166" spans="1:25" ht="12.75">
      <c r="A166" s="164">
        <v>98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166"/>
      <c r="T166" s="166"/>
      <c r="U166" s="166"/>
      <c r="V166" s="166"/>
      <c r="W166" s="166"/>
      <c r="X166" s="166"/>
      <c r="Y166" s="166"/>
    </row>
    <row r="167" spans="1:25" ht="12.75">
      <c r="A167" s="164">
        <v>99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166"/>
      <c r="T167" s="166"/>
      <c r="U167" s="166"/>
      <c r="V167" s="166"/>
      <c r="W167" s="166"/>
      <c r="X167" s="166"/>
      <c r="Y167" s="166"/>
    </row>
    <row r="168" spans="1:25" ht="12.75">
      <c r="A168" s="164">
        <v>100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166"/>
      <c r="T168" s="166"/>
      <c r="U168" s="166"/>
      <c r="V168" s="166"/>
      <c r="W168" s="166"/>
      <c r="X168" s="166"/>
      <c r="Y168" s="166"/>
    </row>
    <row r="169" spans="1:25" ht="12.75">
      <c r="A169" s="164">
        <v>101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166"/>
      <c r="T169" s="166"/>
      <c r="U169" s="166"/>
      <c r="V169" s="166"/>
      <c r="W169" s="166"/>
      <c r="X169" s="166"/>
      <c r="Y169" s="166"/>
    </row>
    <row r="170" spans="1:25" ht="12.75">
      <c r="A170" s="164">
        <v>102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166"/>
      <c r="T170" s="166"/>
      <c r="U170" s="166"/>
      <c r="V170" s="166"/>
      <c r="W170" s="166"/>
      <c r="X170" s="166"/>
      <c r="Y170" s="166"/>
    </row>
    <row r="171" spans="1:25" ht="12.75">
      <c r="A171" s="164">
        <v>103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166"/>
      <c r="T171" s="166"/>
      <c r="U171" s="166"/>
      <c r="V171" s="166"/>
      <c r="W171" s="166"/>
      <c r="X171" s="166"/>
      <c r="Y171" s="166"/>
    </row>
    <row r="172" spans="1:25" ht="12.75">
      <c r="A172" s="164">
        <v>104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166"/>
      <c r="T172" s="166"/>
      <c r="U172" s="166"/>
      <c r="V172" s="166"/>
      <c r="W172" s="166"/>
      <c r="X172" s="166"/>
      <c r="Y172" s="166"/>
    </row>
    <row r="173" spans="1:25" ht="12.75">
      <c r="A173" s="164">
        <v>105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166"/>
      <c r="T173" s="166"/>
      <c r="U173" s="166"/>
      <c r="V173" s="166"/>
      <c r="W173" s="166"/>
      <c r="X173" s="166"/>
      <c r="Y173" s="166"/>
    </row>
    <row r="174" spans="1:25" ht="12.75">
      <c r="A174" s="164">
        <v>106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166"/>
      <c r="T174" s="166"/>
      <c r="U174" s="166"/>
      <c r="V174" s="166"/>
      <c r="W174" s="166"/>
      <c r="X174" s="166"/>
      <c r="Y174" s="166"/>
    </row>
    <row r="175" spans="1:25" ht="12.75">
      <c r="A175" s="164">
        <v>107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166"/>
      <c r="T175" s="166"/>
      <c r="U175" s="166"/>
      <c r="V175" s="166"/>
      <c r="W175" s="166"/>
      <c r="X175" s="166"/>
      <c r="Y175" s="166"/>
    </row>
    <row r="176" spans="1:25" ht="12.75">
      <c r="A176" s="164">
        <v>108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166"/>
      <c r="T176" s="166"/>
      <c r="U176" s="166"/>
      <c r="V176" s="166"/>
      <c r="W176" s="166"/>
      <c r="X176" s="166"/>
      <c r="Y176" s="166"/>
    </row>
    <row r="177" spans="1:25" ht="12.75">
      <c r="A177" s="164">
        <v>109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166"/>
      <c r="T177" s="166"/>
      <c r="U177" s="166"/>
      <c r="V177" s="166"/>
      <c r="W177" s="166"/>
      <c r="X177" s="166"/>
      <c r="Y177" s="166"/>
    </row>
    <row r="178" spans="1:25" ht="12.75">
      <c r="A178" s="164">
        <v>110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166"/>
      <c r="T178" s="166"/>
      <c r="U178" s="166"/>
      <c r="V178" s="166"/>
      <c r="W178" s="166"/>
      <c r="X178" s="166"/>
      <c r="Y178" s="166"/>
    </row>
    <row r="179" spans="1:25" ht="12.75">
      <c r="A179" s="164">
        <v>111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166"/>
      <c r="T179" s="166"/>
      <c r="U179" s="166"/>
      <c r="V179" s="166"/>
      <c r="W179" s="166"/>
      <c r="X179" s="166"/>
      <c r="Y179" s="166"/>
    </row>
    <row r="180" spans="1:25" ht="12.75">
      <c r="A180" s="164">
        <v>112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166"/>
      <c r="T180" s="166"/>
      <c r="U180" s="166"/>
      <c r="V180" s="166"/>
      <c r="W180" s="166"/>
      <c r="X180" s="166"/>
      <c r="Y180" s="166"/>
    </row>
    <row r="181" spans="1:25" ht="12.75">
      <c r="A181" s="164">
        <v>113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166"/>
      <c r="T181" s="166"/>
      <c r="U181" s="166"/>
      <c r="V181" s="166"/>
      <c r="W181" s="166"/>
      <c r="X181" s="166"/>
      <c r="Y181" s="166"/>
    </row>
    <row r="182" spans="1:25" ht="12.75">
      <c r="A182" s="164">
        <v>114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166"/>
      <c r="T182" s="166"/>
      <c r="U182" s="166"/>
      <c r="V182" s="166"/>
      <c r="W182" s="166"/>
      <c r="X182" s="166"/>
      <c r="Y182" s="166"/>
    </row>
    <row r="183" spans="1:25" ht="12.75">
      <c r="A183" s="164">
        <v>115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166"/>
      <c r="T183" s="166"/>
      <c r="U183" s="166"/>
      <c r="V183" s="166"/>
      <c r="W183" s="166"/>
      <c r="X183" s="166"/>
      <c r="Y183" s="166"/>
    </row>
    <row r="184" spans="1:25" ht="12.75">
      <c r="A184" s="164">
        <v>116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166"/>
      <c r="T184" s="166"/>
      <c r="U184" s="166"/>
      <c r="V184" s="166"/>
      <c r="W184" s="166"/>
      <c r="X184" s="166"/>
      <c r="Y184" s="166"/>
    </row>
    <row r="185" spans="1:25" ht="12.75">
      <c r="A185" s="164">
        <v>117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166"/>
      <c r="T185" s="166"/>
      <c r="U185" s="166"/>
      <c r="V185" s="166"/>
      <c r="W185" s="166"/>
      <c r="X185" s="166"/>
      <c r="Y185" s="166"/>
    </row>
    <row r="186" spans="1:25" ht="12.75">
      <c r="A186" s="164">
        <v>118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166"/>
      <c r="T186" s="166"/>
      <c r="U186" s="166"/>
      <c r="V186" s="166"/>
      <c r="W186" s="166"/>
      <c r="X186" s="166"/>
      <c r="Y186" s="166"/>
    </row>
    <row r="187" spans="1:25" ht="12.75">
      <c r="A187" s="164">
        <v>119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166"/>
      <c r="T187" s="166"/>
      <c r="U187" s="166"/>
      <c r="V187" s="166"/>
      <c r="W187" s="166"/>
      <c r="X187" s="166"/>
      <c r="Y187" s="166"/>
    </row>
    <row r="188" spans="1:25" ht="12.75">
      <c r="A188" s="164">
        <v>120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166"/>
      <c r="T188" s="166"/>
      <c r="U188" s="166"/>
      <c r="V188" s="166"/>
      <c r="W188" s="166"/>
      <c r="X188" s="166"/>
      <c r="Y188" s="16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2:P16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.8515625" style="54" customWidth="1"/>
    <col min="2" max="2" width="12.7109375" style="54" customWidth="1"/>
    <col min="3" max="16384" width="9.140625" style="54" customWidth="1"/>
  </cols>
  <sheetData>
    <row r="2" ht="18">
      <c r="J2" s="109" t="s">
        <v>64</v>
      </c>
    </row>
    <row r="3" ht="15">
      <c r="J3" s="108" t="s">
        <v>225</v>
      </c>
    </row>
    <row r="4" ht="13.5" thickBot="1">
      <c r="J4" s="281" t="s">
        <v>244</v>
      </c>
    </row>
    <row r="5" spans="2:15" ht="12.75">
      <c r="B5" s="154"/>
      <c r="C5" s="155"/>
      <c r="D5" s="155"/>
      <c r="E5" s="156" t="s">
        <v>114</v>
      </c>
      <c r="F5" s="156"/>
      <c r="G5" s="155"/>
      <c r="H5" s="155"/>
      <c r="I5" s="155"/>
      <c r="J5" s="155"/>
      <c r="K5" s="155"/>
      <c r="L5" s="155"/>
      <c r="M5" s="155"/>
      <c r="N5" s="156"/>
      <c r="O5" s="157"/>
    </row>
    <row r="6" spans="2:15" ht="12.75">
      <c r="B6" s="158" t="s">
        <v>183</v>
      </c>
      <c r="C6" s="159"/>
      <c r="D6" s="160" t="s">
        <v>123</v>
      </c>
      <c r="E6" s="161" t="s">
        <v>117</v>
      </c>
      <c r="F6" s="161"/>
      <c r="G6" s="161"/>
      <c r="H6" s="161"/>
      <c r="I6" s="161"/>
      <c r="J6" s="161"/>
      <c r="K6" s="161"/>
      <c r="L6" s="161"/>
      <c r="M6" s="161"/>
      <c r="N6" s="161"/>
      <c r="O6" s="162"/>
    </row>
    <row r="7" spans="2:15" ht="12.75">
      <c r="B7" s="163" t="s">
        <v>228</v>
      </c>
      <c r="C7" s="164"/>
      <c r="D7" s="171">
        <v>1</v>
      </c>
      <c r="E7" s="166" t="s">
        <v>238</v>
      </c>
      <c r="F7" s="166"/>
      <c r="G7" s="166"/>
      <c r="H7" s="166"/>
      <c r="I7" s="166"/>
      <c r="J7" s="166"/>
      <c r="K7" s="166"/>
      <c r="L7" s="166"/>
      <c r="M7" s="166"/>
      <c r="N7" s="166"/>
      <c r="O7" s="270"/>
    </row>
    <row r="8" spans="2:15" ht="12.75">
      <c r="B8" s="390"/>
      <c r="C8" s="229"/>
      <c r="D8" s="171">
        <v>2</v>
      </c>
      <c r="E8" s="166" t="s">
        <v>239</v>
      </c>
      <c r="F8" s="166"/>
      <c r="G8" s="166"/>
      <c r="H8" s="166"/>
      <c r="I8" s="166"/>
      <c r="J8" s="166"/>
      <c r="K8" s="166"/>
      <c r="L8" s="166"/>
      <c r="M8" s="166"/>
      <c r="N8" s="166"/>
      <c r="O8" s="270"/>
    </row>
    <row r="9" spans="2:15" ht="12.75">
      <c r="B9" s="163" t="s">
        <v>382</v>
      </c>
      <c r="C9" s="164"/>
      <c r="D9" s="171">
        <v>3</v>
      </c>
      <c r="E9" s="166" t="s">
        <v>226</v>
      </c>
      <c r="F9" s="166"/>
      <c r="G9" s="166"/>
      <c r="H9" s="166"/>
      <c r="I9" s="166"/>
      <c r="J9" s="166"/>
      <c r="K9" s="166"/>
      <c r="L9" s="166"/>
      <c r="M9" s="166"/>
      <c r="N9" s="166"/>
      <c r="O9" s="270"/>
    </row>
    <row r="10" spans="2:15" ht="12.75">
      <c r="B10" s="163" t="s">
        <v>279</v>
      </c>
      <c r="C10" s="164"/>
      <c r="D10" s="171">
        <v>4</v>
      </c>
      <c r="E10" s="166" t="s">
        <v>235</v>
      </c>
      <c r="F10" s="166"/>
      <c r="G10" s="166"/>
      <c r="H10" s="166"/>
      <c r="I10" s="166"/>
      <c r="J10" s="166"/>
      <c r="K10" s="166"/>
      <c r="L10" s="166"/>
      <c r="M10" s="166"/>
      <c r="N10" s="166"/>
      <c r="O10" s="270"/>
    </row>
    <row r="11" spans="2:15" ht="12.75">
      <c r="B11" s="163" t="s">
        <v>280</v>
      </c>
      <c r="C11" s="164"/>
      <c r="D11" s="171">
        <v>5</v>
      </c>
      <c r="E11" s="166" t="s">
        <v>236</v>
      </c>
      <c r="F11" s="166"/>
      <c r="G11" s="166"/>
      <c r="H11" s="166"/>
      <c r="I11" s="166"/>
      <c r="J11" s="166"/>
      <c r="K11" s="166"/>
      <c r="L11" s="166"/>
      <c r="M11" s="166"/>
      <c r="N11" s="166"/>
      <c r="O11" s="270"/>
    </row>
    <row r="12" spans="2:15" ht="12.75">
      <c r="B12" s="163"/>
      <c r="C12" s="164"/>
      <c r="D12" s="171">
        <v>6</v>
      </c>
      <c r="E12" s="166" t="s">
        <v>237</v>
      </c>
      <c r="F12" s="166"/>
      <c r="G12" s="166"/>
      <c r="H12" s="166"/>
      <c r="I12" s="166"/>
      <c r="J12" s="166"/>
      <c r="K12" s="166"/>
      <c r="L12" s="166"/>
      <c r="M12" s="166"/>
      <c r="N12" s="166"/>
      <c r="O12" s="270"/>
    </row>
    <row r="13" spans="2:15" ht="12.75">
      <c r="B13" s="163"/>
      <c r="C13" s="164"/>
      <c r="D13" s="171">
        <v>7</v>
      </c>
      <c r="E13" s="166" t="s">
        <v>233</v>
      </c>
      <c r="F13" s="166"/>
      <c r="G13" s="166"/>
      <c r="H13" s="166"/>
      <c r="I13" s="166"/>
      <c r="J13" s="166"/>
      <c r="K13" s="166"/>
      <c r="L13" s="166"/>
      <c r="M13" s="166"/>
      <c r="N13" s="166"/>
      <c r="O13" s="270"/>
    </row>
    <row r="14" spans="2:15" ht="12.75">
      <c r="B14" s="169"/>
      <c r="C14" s="164"/>
      <c r="D14" s="170">
        <v>8</v>
      </c>
      <c r="E14" s="166" t="s">
        <v>232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8"/>
    </row>
    <row r="15" spans="2:15" ht="12.75">
      <c r="B15" s="169"/>
      <c r="C15" s="164"/>
      <c r="D15" s="171">
        <v>9</v>
      </c>
      <c r="E15" s="166" t="s">
        <v>234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8"/>
    </row>
    <row r="16" spans="2:15" ht="12.75">
      <c r="B16" s="169"/>
      <c r="C16" s="164"/>
      <c r="D16" s="171">
        <v>10</v>
      </c>
      <c r="E16" s="166" t="s">
        <v>227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8"/>
    </row>
    <row r="17" spans="2:15" ht="12.75">
      <c r="B17" s="169"/>
      <c r="C17" s="164"/>
      <c r="D17" s="171">
        <v>11</v>
      </c>
      <c r="E17" s="166" t="s">
        <v>229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8"/>
    </row>
    <row r="18" spans="2:15" ht="12.75">
      <c r="B18" s="169"/>
      <c r="C18" s="164"/>
      <c r="D18" s="171">
        <v>12</v>
      </c>
      <c r="E18" s="166" t="s">
        <v>231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8"/>
    </row>
    <row r="19" spans="2:15" ht="13.5" thickBot="1">
      <c r="B19" s="172"/>
      <c r="C19" s="173"/>
      <c r="D19" s="174">
        <v>13</v>
      </c>
      <c r="E19" s="166" t="s">
        <v>230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75"/>
    </row>
    <row r="20" spans="2:15" ht="13.5" thickBot="1">
      <c r="B20" s="255" t="s">
        <v>241</v>
      </c>
      <c r="C20" s="256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57"/>
    </row>
    <row r="22" ht="12.75">
      <c r="B22" s="193" t="s">
        <v>168</v>
      </c>
    </row>
    <row r="23" ht="13.5" thickBot="1"/>
    <row r="24" spans="2:16" ht="12.75">
      <c r="B24" s="194"/>
      <c r="C24" s="156"/>
      <c r="D24" s="195"/>
      <c r="E24" s="195"/>
      <c r="F24" s="195"/>
      <c r="G24" s="196" t="s">
        <v>240</v>
      </c>
      <c r="H24" s="195"/>
      <c r="I24" s="195"/>
      <c r="J24" s="195"/>
      <c r="K24" s="195"/>
      <c r="L24" s="195"/>
      <c r="M24" s="195"/>
      <c r="N24" s="195"/>
      <c r="O24" s="259"/>
      <c r="P24" s="166"/>
    </row>
    <row r="25" spans="2:16" ht="12.75">
      <c r="B25" s="201" t="s">
        <v>110</v>
      </c>
      <c r="C25" s="202"/>
      <c r="D25" s="202"/>
      <c r="E25" s="202"/>
      <c r="F25" s="202"/>
      <c r="G25" s="202" t="s">
        <v>15</v>
      </c>
      <c r="H25" s="202"/>
      <c r="I25" s="202"/>
      <c r="J25" s="202"/>
      <c r="K25" s="202"/>
      <c r="L25" s="202"/>
      <c r="M25" s="202"/>
      <c r="N25" s="202"/>
      <c r="O25" s="260"/>
      <c r="P25" s="166"/>
    </row>
    <row r="26" spans="2:16" ht="13.5" thickBot="1">
      <c r="B26" s="207" t="s">
        <v>11</v>
      </c>
      <c r="C26" s="381">
        <v>1</v>
      </c>
      <c r="D26" s="381">
        <v>2</v>
      </c>
      <c r="E26" s="381">
        <v>3</v>
      </c>
      <c r="F26" s="381">
        <v>4</v>
      </c>
      <c r="G26" s="381">
        <v>5</v>
      </c>
      <c r="H26" s="381">
        <v>6</v>
      </c>
      <c r="I26" s="381">
        <v>7</v>
      </c>
      <c r="J26" s="381">
        <v>8</v>
      </c>
      <c r="K26" s="381">
        <v>9</v>
      </c>
      <c r="L26" s="381">
        <v>10</v>
      </c>
      <c r="M26" s="381">
        <v>11</v>
      </c>
      <c r="N26" s="381">
        <v>12</v>
      </c>
      <c r="O26" s="208">
        <v>13</v>
      </c>
      <c r="P26" s="253"/>
    </row>
    <row r="27" spans="1:16" ht="12.75">
      <c r="A27" s="164">
        <v>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89"/>
      <c r="P27" s="166"/>
    </row>
    <row r="28" spans="1:16" ht="12.75">
      <c r="A28" s="164">
        <v>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66"/>
    </row>
    <row r="29" spans="1:16" ht="12.75">
      <c r="A29" s="164">
        <v>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66"/>
    </row>
    <row r="30" spans="1:16" ht="12.75">
      <c r="A30" s="164">
        <v>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166"/>
    </row>
    <row r="31" spans="1:16" ht="12.75">
      <c r="A31" s="164">
        <v>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166"/>
    </row>
    <row r="32" spans="1:16" ht="12.75">
      <c r="A32" s="164">
        <v>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166"/>
    </row>
    <row r="33" spans="1:16" ht="12.75">
      <c r="A33" s="164">
        <v>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166"/>
    </row>
    <row r="34" spans="1:16" ht="12.75">
      <c r="A34" s="164">
        <v>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66"/>
    </row>
    <row r="35" spans="1:16" ht="12.75">
      <c r="A35" s="164">
        <v>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66"/>
    </row>
    <row r="36" spans="1:16" ht="12.75">
      <c r="A36" s="164">
        <v>19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66"/>
    </row>
    <row r="37" spans="1:16" ht="12.75">
      <c r="A37" s="164">
        <v>11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66"/>
    </row>
    <row r="38" spans="1:16" ht="12.75">
      <c r="A38" s="164">
        <v>12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66"/>
    </row>
    <row r="39" spans="1:16" ht="12.75">
      <c r="A39" s="164">
        <v>13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166"/>
    </row>
    <row r="40" spans="1:16" ht="12.75">
      <c r="A40" s="164">
        <v>14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66"/>
    </row>
    <row r="41" spans="1:16" ht="12.75">
      <c r="A41" s="164">
        <v>15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166"/>
    </row>
    <row r="42" spans="1:16" ht="12.75">
      <c r="A42" s="164">
        <v>16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66"/>
    </row>
    <row r="43" spans="1:16" ht="12.75">
      <c r="A43" s="164">
        <v>17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66"/>
    </row>
    <row r="44" spans="1:16" ht="12.75">
      <c r="A44" s="164">
        <v>18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66"/>
    </row>
    <row r="45" spans="1:16" ht="12.75">
      <c r="A45" s="164">
        <v>19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166"/>
    </row>
    <row r="46" spans="1:16" ht="12.75">
      <c r="A46" s="164">
        <v>20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66"/>
    </row>
    <row r="47" spans="1:16" ht="12.75">
      <c r="A47" s="164">
        <v>21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166"/>
    </row>
    <row r="48" spans="1:16" ht="12.75">
      <c r="A48" s="164">
        <v>22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66"/>
    </row>
    <row r="49" spans="1:16" ht="12.75">
      <c r="A49" s="164">
        <v>23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166"/>
    </row>
    <row r="50" spans="1:16" ht="12.75">
      <c r="A50" s="164">
        <v>24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66"/>
    </row>
    <row r="51" spans="1:16" ht="12.75">
      <c r="A51" s="164">
        <v>25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66"/>
    </row>
    <row r="52" spans="1:16" ht="12.75">
      <c r="A52" s="164">
        <v>26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166"/>
    </row>
    <row r="53" spans="1:16" ht="12.75">
      <c r="A53" s="164">
        <v>27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66"/>
    </row>
    <row r="54" spans="1:16" ht="12.75">
      <c r="A54" s="164">
        <v>28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66"/>
    </row>
    <row r="55" spans="1:16" ht="12.75">
      <c r="A55" s="164">
        <v>29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166"/>
    </row>
    <row r="56" spans="1:16" ht="12.75">
      <c r="A56" s="164">
        <v>30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66"/>
    </row>
    <row r="57" spans="1:16" ht="12.75">
      <c r="A57" s="164">
        <v>31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66"/>
    </row>
    <row r="58" spans="1:16" ht="12.75">
      <c r="A58" s="164">
        <v>32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66"/>
    </row>
    <row r="59" spans="1:16" ht="12.75">
      <c r="A59" s="164">
        <v>33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166"/>
    </row>
    <row r="60" spans="1:16" ht="12.75">
      <c r="A60" s="164">
        <v>34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66"/>
    </row>
    <row r="61" spans="1:16" ht="12.75">
      <c r="A61" s="164">
        <v>35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166"/>
    </row>
    <row r="62" spans="1:16" ht="12.75">
      <c r="A62" s="164">
        <v>36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66"/>
    </row>
    <row r="63" spans="1:16" ht="12.75">
      <c r="A63" s="164">
        <v>37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166"/>
    </row>
    <row r="64" spans="1:16" ht="12.75">
      <c r="A64" s="164">
        <v>38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166"/>
    </row>
    <row r="65" spans="1:16" ht="12.75">
      <c r="A65" s="164">
        <v>39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166"/>
    </row>
    <row r="66" spans="1:16" ht="12.75">
      <c r="A66" s="164">
        <v>40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166"/>
    </row>
    <row r="67" spans="1:16" ht="12.75">
      <c r="A67" s="164">
        <v>41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166"/>
    </row>
    <row r="68" spans="1:16" ht="12.75">
      <c r="A68" s="164">
        <v>42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166"/>
    </row>
    <row r="69" spans="1:16" ht="12.75">
      <c r="A69" s="164">
        <v>43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166"/>
    </row>
    <row r="70" spans="1:16" ht="12.75">
      <c r="A70" s="164">
        <v>44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166"/>
    </row>
    <row r="71" spans="1:16" ht="12.75">
      <c r="A71" s="164">
        <v>45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166"/>
    </row>
    <row r="72" spans="1:16" ht="12.75">
      <c r="A72" s="164">
        <v>46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166"/>
    </row>
    <row r="73" spans="1:16" ht="12.75">
      <c r="A73" s="164">
        <v>47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166"/>
    </row>
    <row r="74" spans="1:16" ht="12.75">
      <c r="A74" s="164">
        <v>48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166"/>
    </row>
    <row r="75" spans="1:16" ht="12.75">
      <c r="A75" s="164">
        <v>49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166"/>
    </row>
    <row r="76" spans="1:16" ht="12.75">
      <c r="A76" s="164">
        <v>50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166"/>
    </row>
    <row r="77" spans="1:16" ht="12.75">
      <c r="A77" s="164">
        <v>51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166"/>
    </row>
    <row r="78" spans="1:16" ht="12.75">
      <c r="A78" s="164">
        <v>52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166"/>
    </row>
    <row r="79" spans="1:16" ht="12.75">
      <c r="A79" s="164">
        <v>53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166"/>
    </row>
    <row r="80" spans="1:16" ht="12.75">
      <c r="A80" s="164">
        <v>54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166"/>
    </row>
    <row r="81" spans="1:16" ht="12.75">
      <c r="A81" s="164">
        <v>55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66"/>
    </row>
    <row r="82" spans="1:16" ht="12.75">
      <c r="A82" s="164">
        <v>56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166"/>
    </row>
    <row r="83" spans="1:16" ht="12.75">
      <c r="A83" s="164">
        <v>57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66"/>
    </row>
    <row r="84" spans="1:16" ht="12.75">
      <c r="A84" s="164">
        <v>58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66"/>
    </row>
    <row r="85" spans="1:16" ht="12.75">
      <c r="A85" s="164">
        <v>59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66"/>
    </row>
    <row r="86" spans="1:16" ht="12.75">
      <c r="A86" s="164">
        <v>60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66"/>
    </row>
    <row r="87" spans="1:16" ht="12.75">
      <c r="A87" s="164">
        <v>61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166"/>
    </row>
    <row r="88" spans="1:16" ht="12.75">
      <c r="A88" s="164">
        <v>62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166"/>
    </row>
    <row r="89" spans="1:16" ht="12.75">
      <c r="A89" s="164">
        <v>63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166"/>
    </row>
    <row r="90" spans="1:16" ht="12.75">
      <c r="A90" s="164">
        <v>64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166"/>
    </row>
    <row r="91" spans="1:16" ht="12.75">
      <c r="A91" s="164">
        <v>65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166"/>
    </row>
    <row r="92" spans="1:16" ht="12.75">
      <c r="A92" s="164">
        <v>66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166"/>
    </row>
    <row r="93" spans="1:16" ht="12.75">
      <c r="A93" s="164">
        <v>67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66"/>
    </row>
    <row r="94" spans="1:16" ht="12.75">
      <c r="A94" s="164">
        <v>68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66"/>
    </row>
    <row r="95" spans="1:16" ht="12.75">
      <c r="A95" s="164">
        <v>69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66"/>
    </row>
    <row r="96" spans="1:16" ht="12.75">
      <c r="A96" s="164">
        <v>70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66"/>
    </row>
    <row r="97" spans="1:16" ht="12.75">
      <c r="A97" s="164">
        <v>71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66"/>
    </row>
    <row r="98" spans="1:16" ht="12.75">
      <c r="A98" s="164">
        <v>72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66"/>
    </row>
    <row r="99" spans="1:16" ht="12.75">
      <c r="A99" s="164">
        <v>73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166"/>
    </row>
    <row r="100" spans="1:16" ht="12.75">
      <c r="A100" s="164">
        <v>74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66"/>
    </row>
    <row r="101" spans="1:16" ht="12.75">
      <c r="A101" s="164">
        <v>75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166"/>
    </row>
    <row r="102" spans="1:16" ht="12.75">
      <c r="A102" s="164">
        <v>76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166"/>
    </row>
    <row r="103" spans="1:16" ht="12.75">
      <c r="A103" s="164">
        <v>77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166"/>
    </row>
    <row r="104" spans="1:16" ht="12.75">
      <c r="A104" s="164">
        <v>78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166"/>
    </row>
    <row r="105" spans="1:16" ht="12.75">
      <c r="A105" s="164">
        <v>79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166"/>
    </row>
    <row r="106" spans="1:16" ht="12.75">
      <c r="A106" s="164">
        <v>80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166"/>
    </row>
    <row r="107" spans="1:16" ht="12.75">
      <c r="A107" s="164">
        <v>81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166"/>
    </row>
    <row r="108" spans="1:16" ht="12.75">
      <c r="A108" s="164">
        <v>82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166"/>
    </row>
    <row r="109" spans="1:16" ht="12.75">
      <c r="A109" s="164">
        <v>83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166"/>
    </row>
    <row r="110" spans="1:16" ht="12.75">
      <c r="A110" s="164">
        <v>84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166"/>
    </row>
    <row r="111" spans="1:16" ht="12.75">
      <c r="A111" s="164">
        <v>85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166"/>
    </row>
    <row r="112" spans="1:16" ht="12.75">
      <c r="A112" s="164">
        <v>86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166"/>
    </row>
    <row r="113" spans="1:16" ht="12.75">
      <c r="A113" s="164">
        <v>87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166"/>
    </row>
    <row r="114" spans="1:16" ht="12.75">
      <c r="A114" s="164">
        <v>88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166"/>
    </row>
    <row r="115" spans="1:16" ht="12.75">
      <c r="A115" s="164">
        <v>89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166"/>
    </row>
    <row r="116" spans="1:16" ht="12.75">
      <c r="A116" s="164">
        <v>90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166"/>
    </row>
    <row r="117" spans="1:16" ht="12.75">
      <c r="A117" s="164">
        <v>91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166"/>
    </row>
    <row r="118" spans="1:16" ht="12.75">
      <c r="A118" s="164">
        <v>92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166"/>
    </row>
    <row r="119" spans="1:16" ht="12.75">
      <c r="A119" s="164">
        <v>93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166"/>
    </row>
    <row r="120" spans="1:16" ht="12.75">
      <c r="A120" s="164">
        <v>94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166"/>
    </row>
    <row r="121" spans="1:16" ht="12.75">
      <c r="A121" s="164">
        <v>95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166"/>
    </row>
    <row r="122" spans="1:16" ht="12.75">
      <c r="A122" s="164">
        <v>96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166"/>
    </row>
    <row r="123" spans="1:16" ht="12.75">
      <c r="A123" s="164">
        <v>97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166"/>
    </row>
    <row r="124" spans="1:16" ht="12.75">
      <c r="A124" s="164">
        <v>98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166"/>
    </row>
    <row r="125" spans="1:16" ht="12.75">
      <c r="A125" s="164">
        <v>99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166"/>
    </row>
    <row r="126" spans="1:16" ht="12.75">
      <c r="A126" s="164">
        <v>100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166"/>
    </row>
    <row r="127" spans="1:16" ht="12.75">
      <c r="A127" s="164">
        <v>101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166"/>
    </row>
    <row r="128" spans="1:16" ht="12.75">
      <c r="A128" s="164">
        <v>102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166"/>
    </row>
    <row r="129" spans="1:16" ht="12.75">
      <c r="A129" s="164">
        <v>103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166"/>
    </row>
    <row r="130" spans="1:16" ht="12.75">
      <c r="A130" s="164">
        <v>104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166"/>
    </row>
    <row r="131" spans="1:16" ht="12.75">
      <c r="A131" s="164">
        <v>105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166"/>
    </row>
    <row r="132" spans="1:16" ht="12.75">
      <c r="A132" s="164">
        <v>106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166"/>
    </row>
    <row r="133" spans="1:16" ht="12.75">
      <c r="A133" s="164">
        <v>107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166"/>
    </row>
    <row r="134" spans="1:16" ht="12.75">
      <c r="A134" s="164">
        <v>108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166"/>
    </row>
    <row r="135" spans="1:16" ht="12.75">
      <c r="A135" s="164">
        <v>109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166"/>
    </row>
    <row r="136" spans="1:16" ht="12.75">
      <c r="A136" s="164">
        <v>110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166"/>
    </row>
    <row r="137" spans="1:16" ht="12.75">
      <c r="A137" s="164">
        <v>111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166"/>
    </row>
    <row r="138" spans="1:16" ht="12.75">
      <c r="A138" s="164">
        <v>112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166"/>
    </row>
    <row r="139" spans="1:16" ht="12.75">
      <c r="A139" s="164">
        <v>113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166"/>
    </row>
    <row r="140" spans="1:16" ht="12.75">
      <c r="A140" s="164">
        <v>114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166"/>
    </row>
    <row r="141" spans="1:16" ht="12.75">
      <c r="A141" s="164">
        <v>115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166"/>
    </row>
    <row r="142" spans="1:16" ht="12.75">
      <c r="A142" s="164">
        <v>116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166"/>
    </row>
    <row r="143" spans="1:16" ht="12.75">
      <c r="A143" s="164">
        <v>117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166"/>
    </row>
    <row r="144" spans="1:16" ht="12.75">
      <c r="A144" s="164">
        <v>118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166"/>
    </row>
    <row r="145" spans="1:16" ht="12.75">
      <c r="A145" s="164">
        <v>119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166"/>
    </row>
    <row r="146" spans="1:16" ht="12.75">
      <c r="A146" s="164">
        <v>120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166"/>
    </row>
    <row r="148" ht="12.75">
      <c r="A148" s="266"/>
    </row>
    <row r="149" ht="12.75">
      <c r="A149" s="267"/>
    </row>
    <row r="150" ht="12.75">
      <c r="A150" s="267"/>
    </row>
    <row r="151" ht="12.75">
      <c r="A151" s="268"/>
    </row>
    <row r="152" ht="12.75">
      <c r="A152" s="267"/>
    </row>
    <row r="153" ht="12.75">
      <c r="A153" s="267"/>
    </row>
    <row r="154" ht="12.75">
      <c r="A154" s="268"/>
    </row>
    <row r="155" ht="12.75">
      <c r="A155" s="269"/>
    </row>
    <row r="156" ht="12.75">
      <c r="A156" s="268"/>
    </row>
    <row r="157" ht="12.75">
      <c r="A157" s="266"/>
    </row>
    <row r="158" ht="12.75">
      <c r="A158" s="267"/>
    </row>
    <row r="159" ht="12.75">
      <c r="A159" s="267"/>
    </row>
    <row r="160" ht="12.75">
      <c r="A160" s="26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</dc:creator>
  <cp:keywords/>
  <dc:description/>
  <cp:lastModifiedBy>NV PWN</cp:lastModifiedBy>
  <cp:lastPrinted>2011-01-03T07:41:24Z</cp:lastPrinted>
  <dcterms:created xsi:type="dcterms:W3CDTF">2010-12-05T08:50:46Z</dcterms:created>
  <dcterms:modified xsi:type="dcterms:W3CDTF">2011-01-25T10:30:17Z</dcterms:modified>
  <cp:category/>
  <cp:version/>
  <cp:contentType/>
  <cp:contentStatus/>
</cp:coreProperties>
</file>