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8190" activeTab="0"/>
  </bookViews>
  <sheets>
    <sheet name="Berekening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<sst xmlns="http://schemas.openxmlformats.org/spreadsheetml/2006/main" count="27" uniqueCount="24">
  <si>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SA   = Schietafstand</t>
  </si>
  <si>
    <t>Formule:</t>
  </si>
  <si>
    <t>Schietafstand</t>
  </si>
  <si>
    <t>m</t>
  </si>
  <si>
    <t xml:space="preserve">Opmerking: </t>
  </si>
  <si>
    <t>Veranderde kolfplaathoogte berekenen</t>
  </si>
  <si>
    <t>bij gewijzigde schijfhoogte</t>
  </si>
  <si>
    <t>afstand kolfplaat-steunhand</t>
  </si>
  <si>
    <t>Schijfhoogte tov vloer</t>
  </si>
  <si>
    <t xml:space="preserve">cm </t>
  </si>
  <si>
    <t>Verschil in kolfplaathoogte</t>
  </si>
  <si>
    <t>schijfhoogte verschil</t>
  </si>
  <si>
    <t xml:space="preserve">Is de uitkomst van de berekening negatief, dan moet de kolfplaathoogte met de berekende afstand verlaagd worden. </t>
  </si>
  <si>
    <t>Is de uitkomst van de berekening positief, dan moet de kolfplaathoogte met de berekende afstand verhoogd worden.</t>
  </si>
  <si>
    <t>ΔKH = verschil in kolfplaathoogte</t>
  </si>
  <si>
    <t>SH   = Schijfhoogte</t>
  </si>
  <si>
    <t>ISSF SH   = ISSF Schijfhoogte</t>
  </si>
  <si>
    <t>cm</t>
  </si>
  <si>
    <t>Kolfplaat:</t>
  </si>
  <si>
    <t>(10m = 140cm, 25m = 140cm, 50m = 75cm)</t>
  </si>
  <si>
    <t>Schijfhoogte ISSF-norm</t>
  </si>
  <si>
    <t>Alleen de geel gekleurde cellen invullen of wijzigen</t>
  </si>
  <si>
    <t>SHA = Afstand steunhand-kolfplaat</t>
  </si>
  <si>
    <t>KPH =( (SH - ISSF SH) / SA) x SHA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</si>
</sst>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6</xdr:col>
      <xdr:colOff>104775</xdr:colOff>
      <xdr:row>2</xdr:row>
      <xdr:rowOff>95250</xdr:rowOff>
    </xdr:to>
    <xdr:pic>
      <xdr:nvPicPr>
        <xdr:cNvPr id="1" name="Picture 28" descr="logoT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29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47625</xdr:rowOff>
    </xdr:from>
    <xdr:to>
      <xdr:col>13</xdr:col>
      <xdr:colOff>457200</xdr:colOff>
      <xdr:row>31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552700"/>
          <a:ext cx="80200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I37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5" max="5" width="4.8515625" style="0" customWidth="1"/>
  </cols>
  <sheetData>
    <row r="2" ht="12.75">
      <c r="H2" s="11" t="s">
        <v>21</v>
      </c>
    </row>
    <row r="4" ht="12.75">
      <c r="F4" s="6" t="s">
        <v>5</v>
      </c>
    </row>
    <row r="5" ht="12.75">
      <c r="F5" s="6" t="s">
        <v>6</v>
      </c>
    </row>
    <row r="7" spans="3:5" ht="12.75">
      <c r="C7" s="4" t="s">
        <v>7</v>
      </c>
      <c r="D7" s="7">
        <v>50</v>
      </c>
      <c r="E7" t="s">
        <v>9</v>
      </c>
    </row>
    <row r="8" spans="3:5" ht="12.75">
      <c r="C8" s="4" t="s">
        <v>2</v>
      </c>
      <c r="D8" s="7">
        <v>50</v>
      </c>
      <c r="E8" t="s">
        <v>3</v>
      </c>
    </row>
    <row r="9" spans="3:5" ht="12.75">
      <c r="C9" s="4" t="s">
        <v>8</v>
      </c>
      <c r="D9" s="7">
        <v>125</v>
      </c>
      <c r="E9" t="s">
        <v>9</v>
      </c>
    </row>
    <row r="10" spans="3:6" ht="12.75">
      <c r="C10" s="4" t="s">
        <v>20</v>
      </c>
      <c r="D10" s="7">
        <v>75</v>
      </c>
      <c r="E10" t="s">
        <v>9</v>
      </c>
      <c r="F10" s="8" t="s">
        <v>19</v>
      </c>
    </row>
    <row r="11" spans="3:6" ht="12.75">
      <c r="C11" s="4" t="s">
        <v>11</v>
      </c>
      <c r="D11" s="9">
        <f>D9-D10</f>
        <v>50</v>
      </c>
      <c r="E11" t="s">
        <v>9</v>
      </c>
      <c r="F11" s="8"/>
    </row>
    <row r="12" ht="6" customHeight="1"/>
    <row r="13" spans="3:7" ht="12.75">
      <c r="C13" s="3" t="s">
        <v>10</v>
      </c>
      <c r="D13" s="1">
        <f>(D11/D8)*(D7/100)</f>
        <v>0.5</v>
      </c>
      <c r="E13" s="2" t="s">
        <v>17</v>
      </c>
      <c r="F13" t="s">
        <v>18</v>
      </c>
      <c r="G13" s="10" t="str">
        <f>IF(D13&lt;0,"lager","hoger")</f>
        <v>hoger</v>
      </c>
    </row>
    <row r="15" spans="2:3" ht="12.75">
      <c r="B15" s="4" t="s">
        <v>4</v>
      </c>
      <c r="C15" t="s">
        <v>12</v>
      </c>
    </row>
    <row r="16" ht="12.75">
      <c r="C16" t="s">
        <v>13</v>
      </c>
    </row>
    <row r="32" ht="12.75">
      <c r="B32" s="5" t="s">
        <v>1</v>
      </c>
    </row>
    <row r="33" ht="12.75">
      <c r="B33" t="s">
        <v>23</v>
      </c>
    </row>
    <row r="34" ht="6" customHeight="1"/>
    <row r="35" spans="5:9" ht="12.75">
      <c r="E35" t="s">
        <v>14</v>
      </c>
      <c r="I35" t="s">
        <v>0</v>
      </c>
    </row>
    <row r="36" spans="5:9" ht="12.75">
      <c r="E36" t="s">
        <v>15</v>
      </c>
      <c r="I36" t="s">
        <v>22</v>
      </c>
    </row>
    <row r="37" ht="12.75">
      <c r="E37" t="s">
        <v>16</v>
      </c>
    </row>
  </sheetData>
  <sheetProtection sheet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Ikke</dc:creator>
  <cp:keywords/>
  <dc:description/>
  <cp:lastModifiedBy>Albert Thijsse</cp:lastModifiedBy>
  <dcterms:created xsi:type="dcterms:W3CDTF">2014-11-04T20:48:27Z</dcterms:created>
  <dcterms:modified xsi:type="dcterms:W3CDTF">2014-12-10T09:17:21Z</dcterms:modified>
  <cp:category/>
  <cp:version/>
  <cp:contentType/>
  <cp:contentStatus/>
</cp:coreProperties>
</file>